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1、111~112學年度100萬元以上採購案件" sheetId="1" state="visible" r:id="rId3"/>
    <sheet name="1-2、113學年度150萬元以上採購案件" sheetId="2" state="visible" r:id="rId4"/>
    <sheet name="2、處分土地及重大資產案件" sheetId="3" state="visible" r:id="rId5"/>
    <sheet name="3、100_萬元以上及資產殘值超過100_萬元以上之資產報廢" sheetId="4" state="visible" r:id="rId6"/>
  </sheets>
  <definedNames>
    <definedName function="false" hidden="true" localSheetId="0" name="_xlnm._FilterDatabase" vbProcedure="false">'1-1、111~112學年度100萬元以上採購案件'!$A$3:$J$77</definedName>
    <definedName function="false" hidden="true" localSheetId="1" name="_xlnm._FilterDatabase" vbProcedure="false">'1-2、113學年度150萬元以上採購案件'!$A$3:$J$34</definedName>
    <definedName function="false" hidden="false" localSheetId="0" name="Print_Titles" vbProcedure="false">1-1、111~112學年度100萬元以上採購案件.$A$1:1-1、111~112學年度100萬元以上採購案件.$XFD$3</definedName>
    <definedName function="false" hidden="false" localSheetId="1" name="Print_Titles" vbProcedure="false">1-2、113學年度150萬元以上採購案件.$A$1:1-2、113學年度150萬元以上採購案件.$XFD$3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<sst xmlns="http://schemas.openxmlformats.org/spreadsheetml/2006/main" count="929" uniqueCount="276">
  <si>
    <r>
      <rPr>
        <sz val="18"/>
        <color rgb="FF000000"/>
        <rFont val="Times New Roman"/>
        <family val="0"/>
        <charset val="136"/>
      </rPr>
      <t xml:space="preserve">111~112</t>
    </r>
    <r>
      <rPr>
        <sz val="18"/>
        <color rgb="FF000000"/>
        <rFont val="標楷體"/>
        <family val="0"/>
        <charset val="136"/>
      </rPr>
      <t xml:space="preserve">學年度辦理</t>
    </r>
    <r>
      <rPr>
        <sz val="18"/>
        <color rgb="FF000000"/>
        <rFont val="Times New Roman"/>
        <family val="0"/>
        <charset val="136"/>
      </rPr>
      <t xml:space="preserve">100</t>
    </r>
    <r>
      <rPr>
        <sz val="18"/>
        <color rgb="FF000000"/>
        <rFont val="標楷體"/>
        <family val="0"/>
        <charset val="136"/>
      </rPr>
      <t xml:space="preserve">萬元以上採購案件一覽表</t>
    </r>
  </si>
  <si>
    <r>
      <rPr>
        <sz val="18"/>
        <color rgb="FF000000"/>
        <rFont val="Times New Roman"/>
        <family val="0"/>
        <charset val="136"/>
      </rPr>
      <t xml:space="preserve">                             </t>
    </r>
    <r>
      <rPr>
        <sz val="12"/>
        <color rgb="FF000000"/>
        <rFont val=""/>
        <family val="1"/>
        <charset val="1"/>
      </rPr>
      <t xml:space="preserve">                          (</t>
    </r>
    <r>
      <rPr>
        <sz val="12"/>
        <color rgb="FF000000"/>
        <rFont val="標楷體"/>
        <family val="0"/>
        <charset val="136"/>
      </rPr>
      <t xml:space="preserve">中華民國</t>
    </r>
    <r>
      <rPr>
        <sz val="12"/>
        <color rgb="FF000000"/>
        <rFont val=""/>
        <family val="1"/>
        <charset val="1"/>
      </rPr>
      <t xml:space="preserve">111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8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1</t>
    </r>
    <r>
      <rPr>
        <sz val="12"/>
        <color rgb="FF000000"/>
        <rFont val="標楷體"/>
        <family val="0"/>
        <charset val="136"/>
      </rPr>
      <t xml:space="preserve">日至</t>
    </r>
    <r>
      <rPr>
        <sz val="12"/>
        <color rgb="FF000000"/>
        <rFont val=""/>
        <family val="1"/>
        <charset val="1"/>
      </rPr>
      <t xml:space="preserve">113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7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31</t>
    </r>
    <r>
      <rPr>
        <sz val="12"/>
        <color rgb="FF000000"/>
        <rFont val="標楷體"/>
        <family val="0"/>
        <charset val="136"/>
      </rPr>
      <t xml:space="preserve">日</t>
    </r>
    <r>
      <rPr>
        <sz val="12"/>
        <color rgb="FF000000"/>
        <rFont val=""/>
        <family val="1"/>
        <charset val="1"/>
      </rPr>
      <t xml:space="preserve">)</t>
    </r>
    <r>
      <rPr>
        <sz val="18"/>
        <color rgb="FF000000"/>
        <rFont val="Times New Roman"/>
        <family val="0"/>
        <charset val="136"/>
      </rPr>
      <t xml:space="preserve">                                       </t>
    </r>
    <r>
      <rPr>
        <sz val="10"/>
        <color rgb="FF000000"/>
        <rFont val="標楷體"/>
        <family val="0"/>
        <charset val="136"/>
      </rPr>
      <t xml:space="preserve">單位：新臺幣元</t>
    </r>
  </si>
  <si>
    <t xml:space="preserve">學年度</t>
  </si>
  <si>
    <t xml:space="preserve">序號</t>
  </si>
  <si>
    <r>
      <rPr>
        <sz val="12"/>
        <color rgb="FF000000"/>
        <rFont val="標楷體"/>
        <family val="0"/>
        <charset val="136"/>
      </rPr>
      <t xml:space="preserve">採購名稱</t>
    </r>
    <r>
      <rPr>
        <sz val="12"/>
        <color rgb="FF000000"/>
        <rFont val="Times New Roman"/>
        <family val="0"/>
        <charset val="136"/>
      </rPr>
      <t xml:space="preserve"> </t>
    </r>
  </si>
  <si>
    <t xml:space="preserve">採購品項</t>
  </si>
  <si>
    <t xml:space="preserve">辦理方式</t>
  </si>
  <si>
    <t xml:space="preserve">得標廠商名稱</t>
  </si>
  <si>
    <t xml:space="preserve">採購金額</t>
  </si>
  <si>
    <t xml:space="preserve">是否接受政府補助</t>
  </si>
  <si>
    <r>
      <rPr>
        <sz val="12"/>
        <color rgb="FF000000"/>
        <rFont val="標楷體"/>
        <family val="0"/>
        <charset val="136"/>
      </rPr>
      <t xml:space="preserve">是</t>
    </r>
    <r>
      <rPr>
        <sz val="12"/>
        <color rgb="FF000000"/>
        <rFont val=""/>
        <family val="1"/>
        <charset val="1"/>
      </rPr>
      <t xml:space="preserve">/</t>
    </r>
    <r>
      <rPr>
        <sz val="12"/>
        <color rgb="FF000000"/>
        <rFont val="標楷體"/>
        <family val="0"/>
        <charset val="136"/>
      </rPr>
      <t xml:space="preserve">否</t>
    </r>
  </si>
  <si>
    <t xml:space="preserve">補助機關</t>
  </si>
  <si>
    <t xml:space="preserve">補助金額</t>
  </si>
  <si>
    <t xml:space="preserve">照明設備一式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</si>
  <si>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CSMU111002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</si>
  <si>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佳鼎盛企業有限公司</t>
  </si>
  <si>
    <t xml:space="preserve">是</t>
  </si>
  <si>
    <t xml:space="preserve">教育部</t>
  </si>
  <si>
    <t xml:space="preserve">監視設備裝置</t>
  </si>
  <si>
    <t xml:space="preserve">依本校採購管理辦法辦理</t>
  </si>
  <si>
    <t xml:space="preserve">洋基電信股份有限公司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</si>
  <si>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2022</t>
    </r>
    <r>
      <rPr>
        <sz val="12"/>
        <color rgb="FF000000"/>
        <rFont val="標楷體"/>
        <family val="0"/>
        <charset val="136"/>
      </rPr>
      <t xml:space="preserve">年西文期刊乙批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</si>
  <si>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CSMU110006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</si>
  <si>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美商博科外文資訊股份有限公司台灣分公司</t>
  </si>
  <si>
    <t xml:space="preserve">教育部獎補助款</t>
  </si>
  <si>
    <t xml:space="preserve">氣相層析儀一套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</si>
  <si>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CSMU110013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</si>
  <si>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辰祐生物科技有限公司</t>
  </si>
  <si>
    <t xml:space="preserve">高壓液相層析系統一套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</si>
  <si>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CSMU110014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</si>
  <si>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岑信股份有限公司</t>
  </si>
  <si>
    <r>
      <rPr>
        <sz val="12"/>
        <color rgb="FF000000"/>
        <rFont val="標楷體"/>
        <family val="0"/>
        <charset val="136"/>
      </rPr>
      <t xml:space="preserve">統計軟體單機版</t>
    </r>
    <r>
      <rPr>
        <sz val="12"/>
        <color rgb="FF000000"/>
        <rFont val=""/>
        <family val="1"/>
        <charset val="1"/>
      </rPr>
      <t xml:space="preserve">61</t>
    </r>
    <r>
      <rPr>
        <sz val="12"/>
        <color rgb="FF000000"/>
        <rFont val="標楷體"/>
        <family val="0"/>
        <charset val="136"/>
      </rPr>
      <t xml:space="preserve">套與網路版</t>
    </r>
    <r>
      <rPr>
        <sz val="12"/>
        <color rgb="FF000000"/>
        <rFont val=""/>
        <family val="1"/>
        <charset val="1"/>
      </rPr>
      <t xml:space="preserve">5</t>
    </r>
    <r>
      <rPr>
        <sz val="12"/>
        <color rgb="FF000000"/>
        <rFont val="標楷體"/>
        <family val="0"/>
        <charset val="136"/>
      </rPr>
      <t xml:space="preserve">套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</si>
  <si>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CSMU110020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</si>
  <si>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智域國際股份有限公司</t>
  </si>
  <si>
    <t xml:space="preserve">教育部高教深耕</t>
  </si>
  <si>
    <r>
      <rPr>
        <sz val="12"/>
        <color rgb="FF000000"/>
        <rFont val="標楷體"/>
        <family val="0"/>
        <charset val="136"/>
      </rPr>
      <t xml:space="preserve">高階</t>
    </r>
    <r>
      <rPr>
        <sz val="12"/>
        <color rgb="FF000000"/>
        <rFont val=""/>
        <family val="1"/>
        <charset val="1"/>
      </rPr>
      <t xml:space="preserve">AI</t>
    </r>
    <r>
      <rPr>
        <sz val="12"/>
        <color rgb="FF000000"/>
        <rFont val="標楷體"/>
        <family val="0"/>
        <charset val="136"/>
      </rPr>
      <t xml:space="preserve">運算伺服器</t>
    </r>
    <r>
      <rPr>
        <sz val="12"/>
        <color rgb="FF000000"/>
        <rFont val=""/>
        <family val="1"/>
        <charset val="1"/>
      </rPr>
      <t xml:space="preserve">1</t>
    </r>
    <r>
      <rPr>
        <sz val="12"/>
        <color rgb="FF000000"/>
        <rFont val="標楷體"/>
        <family val="0"/>
        <charset val="136"/>
      </rPr>
      <t xml:space="preserve">套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</si>
  <si>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CSMU110015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</si>
  <si>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佳儀國際有限公司</t>
  </si>
  <si>
    <r>
      <rPr>
        <sz val="12"/>
        <color rgb="FF000000"/>
        <rFont val="標楷體"/>
        <family val="0"/>
        <charset val="136"/>
      </rPr>
      <t xml:space="preserve">虛擬解剖桌</t>
    </r>
    <r>
      <rPr>
        <sz val="12"/>
        <color rgb="FF000000"/>
        <rFont val=""/>
        <family val="1"/>
        <charset val="1"/>
      </rPr>
      <t xml:space="preserve">1</t>
    </r>
    <r>
      <rPr>
        <sz val="12"/>
        <color rgb="FF000000"/>
        <rFont val="標楷體"/>
        <family val="0"/>
        <charset val="136"/>
      </rPr>
      <t xml:space="preserve">式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</si>
  <si>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CSMU110018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</si>
  <si>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錫昌科技股份有限公司</t>
  </si>
  <si>
    <t xml:space="preserve">宿舍保全服務費</t>
  </si>
  <si>
    <t xml:space="preserve">天威保全股份有限公司</t>
  </si>
  <si>
    <t xml:space="preserve">否</t>
  </si>
  <si>
    <t xml:space="preserve">-</t>
  </si>
  <si>
    <t xml:space="preserve">駐衛保全服務合約</t>
  </si>
  <si>
    <t xml:space="preserve">空調主機定檢保養</t>
  </si>
  <si>
    <t xml:space="preserve">萬泰空調工程有限公司</t>
  </si>
  <si>
    <t xml:space="preserve">空調駐點人員合約</t>
  </si>
  <si>
    <t xml:space="preserve">正心樓電扶梯定期保養</t>
  </si>
  <si>
    <t xml:space="preserve">台灣三菱電梯股份有限公司台中分公司</t>
  </si>
  <si>
    <t xml:space="preserve">清潔維護</t>
  </si>
  <si>
    <t xml:space="preserve">稷駿實業有限公司</t>
  </si>
  <si>
    <r>
      <rPr>
        <sz val="12"/>
        <color rgb="FF000000"/>
        <rFont val="標楷體"/>
        <family val="0"/>
        <charset val="136"/>
      </rPr>
      <t xml:space="preserve">研究大樓</t>
    </r>
    <r>
      <rPr>
        <sz val="12"/>
        <color rgb="FF000000"/>
        <rFont val=""/>
        <family val="1"/>
        <charset val="1"/>
      </rPr>
      <t xml:space="preserve">3</t>
    </r>
    <r>
      <rPr>
        <sz val="12"/>
        <color rgb="FF000000"/>
        <rFont val="標楷體"/>
        <family val="0"/>
        <charset val="136"/>
      </rPr>
      <t xml:space="preserve">樓廁所改善工程</t>
    </r>
  </si>
  <si>
    <t xml:space="preserve">家鑫土木包工業有限公司</t>
  </si>
  <si>
    <r>
      <rPr>
        <sz val="12"/>
        <color rgb="FF000000"/>
        <rFont val="標楷體"/>
        <family val="0"/>
        <charset val="136"/>
      </rPr>
      <t xml:space="preserve">研究大樓</t>
    </r>
    <r>
      <rPr>
        <sz val="12"/>
        <color rgb="FF000000"/>
        <rFont val=""/>
        <family val="1"/>
        <charset val="1"/>
      </rPr>
      <t xml:space="preserve">5</t>
    </r>
    <r>
      <rPr>
        <sz val="12"/>
        <color rgb="FF000000"/>
        <rFont val="標楷體"/>
        <family val="0"/>
        <charset val="136"/>
      </rPr>
      <t xml:space="preserve">樓廁所整修</t>
    </r>
  </si>
  <si>
    <t xml:space="preserve">口腔醫學大樓熱泵系統</t>
  </si>
  <si>
    <r>
      <rPr>
        <sz val="12"/>
        <color rgb="FF000000"/>
        <rFont val="標楷體"/>
        <family val="0"/>
        <charset val="136"/>
      </rPr>
      <t xml:space="preserve">研究大樓</t>
    </r>
    <r>
      <rPr>
        <sz val="12"/>
        <color rgb="FF000000"/>
        <rFont val=""/>
        <family val="1"/>
        <charset val="1"/>
      </rPr>
      <t xml:space="preserve">13</t>
    </r>
    <r>
      <rPr>
        <sz val="12"/>
        <color rgb="FF000000"/>
        <rFont val="標楷體"/>
        <family val="0"/>
        <charset val="136"/>
      </rPr>
      <t xml:space="preserve">樓空調箱拆除、送風機及冷氣汰換工程</t>
    </r>
  </si>
  <si>
    <t xml:space="preserve">體育場改善工程</t>
  </si>
  <si>
    <t xml:space="preserve">星辰營造有限公司</t>
  </si>
  <si>
    <r>
      <rPr>
        <sz val="12"/>
        <color rgb="FF000000"/>
        <rFont val="標楷體"/>
        <family val="0"/>
        <charset val="136"/>
      </rPr>
      <t xml:space="preserve">研究大樓</t>
    </r>
    <r>
      <rPr>
        <sz val="12"/>
        <color rgb="FF000000"/>
        <rFont val=""/>
        <family val="1"/>
        <charset val="1"/>
      </rPr>
      <t xml:space="preserve">13</t>
    </r>
    <r>
      <rPr>
        <sz val="12"/>
        <color rgb="FF000000"/>
        <rFont val="標楷體"/>
        <family val="0"/>
        <charset val="136"/>
      </rPr>
      <t xml:space="preserve">樓實驗桌</t>
    </r>
  </si>
  <si>
    <t xml:space="preserve">喆順企業有限公司</t>
  </si>
  <si>
    <t xml:space="preserve">口腔醫學大樓屋頂翻修工程</t>
  </si>
  <si>
    <t xml:space="preserve">口腔女宿廁所整修工程</t>
  </si>
  <si>
    <r>
      <rPr>
        <sz val="12"/>
        <color rgb="FF000000"/>
        <rFont val="標楷體"/>
        <family val="0"/>
        <charset val="136"/>
      </rPr>
      <t xml:space="preserve">攝影</t>
    </r>
    <r>
      <rPr>
        <sz val="12"/>
        <color rgb="FF000000"/>
        <rFont val=""/>
        <family val="1"/>
        <charset val="1"/>
      </rPr>
      <t xml:space="preserve">X</t>
    </r>
    <r>
      <rPr>
        <sz val="12"/>
        <color rgb="FF000000"/>
        <rFont val="標楷體"/>
        <family val="0"/>
        <charset val="136"/>
      </rPr>
      <t xml:space="preserve">光機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</si>
  <si>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CSMU111001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</si>
  <si>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晨啟國際開發有限公司</t>
  </si>
  <si>
    <r>
      <rPr>
        <sz val="12"/>
        <color rgb="FF000000"/>
        <rFont val="Times New Roman"/>
        <family val="0"/>
        <charset val="136"/>
      </rPr>
      <t xml:space="preserve">E-Learning</t>
    </r>
    <r>
      <rPr>
        <sz val="12"/>
        <color rgb="FF000000"/>
        <rFont val="標楷體"/>
        <family val="0"/>
        <charset val="136"/>
      </rPr>
      <t xml:space="preserve">資料中心硬體設備更新壹式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</si>
  <si>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CSMU111003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</si>
  <si>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華電聯網股份有限公司</t>
  </si>
  <si>
    <r>
      <rPr>
        <sz val="12"/>
        <color rgb="FF000000"/>
        <rFont val="標楷體"/>
        <family val="0"/>
        <charset val="136"/>
      </rPr>
      <t xml:space="preserve">校務資訊系統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教職員端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第四階段</t>
    </r>
    <r>
      <rPr>
        <sz val="12"/>
        <color rgb="FF000000"/>
        <rFont val=""/>
        <family val="1"/>
        <charset val="1"/>
      </rPr>
      <t xml:space="preserve">)</t>
    </r>
  </si>
  <si>
    <t xml:space="preserve">訊光科技系統股份有限公司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</si>
  <si>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-ACS</t>
    </r>
    <r>
      <rPr>
        <sz val="12"/>
        <color rgb="FF000000"/>
        <rFont val="標楷體"/>
        <family val="0"/>
        <charset val="136"/>
      </rPr>
      <t xml:space="preserve">美國化學學會電子期刊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</si>
  <si>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CSMU111004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</si>
  <si>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長智文化事業有限公司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</si>
  <si>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-Web of Science</t>
    </r>
    <r>
      <rPr>
        <sz val="12"/>
        <color rgb="FF000000"/>
        <rFont val="標楷體"/>
        <family val="0"/>
        <charset val="136"/>
      </rPr>
      <t xml:space="preserve">引用文獻資料庫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</si>
  <si>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CSMU111005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</si>
  <si>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碩睿資訊有限公司</t>
  </si>
  <si>
    <t xml:space="preserve">石墨式原子吸收光譜儀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</si>
  <si>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CSMU111007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</si>
  <si>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頤樺科技股份有限公司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</si>
  <si>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年單本電子期刊、西文紙本期刊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</si>
  <si>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-Nature.com Journals</t>
    </r>
    <r>
      <rPr>
        <sz val="12"/>
        <color rgb="FF000000"/>
        <rFont val="標楷體"/>
        <family val="0"/>
        <charset val="136"/>
      </rPr>
      <t xml:space="preserve">電子全文期刊</t>
    </r>
  </si>
  <si>
    <r>
      <rPr>
        <sz val="12"/>
        <color rgb="FF000000"/>
        <rFont val="Times New Roman"/>
        <family val="0"/>
        <charset val="136"/>
      </rPr>
      <t xml:space="preserve">CONCERT</t>
    </r>
    <r>
      <rPr>
        <sz val="12"/>
        <color rgb="FF000000"/>
        <rFont val="標楷體"/>
        <family val="0"/>
        <charset val="136"/>
      </rPr>
      <t xml:space="preserve">共同供應契約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</si>
  <si>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-ScienceDirect-Complete&amp;Freedom Collecti</t>
    </r>
  </si>
  <si>
    <t xml:space="preserve">Elsevier B.V.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</si>
  <si>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-Wiley(CoreCollection&amp;STM)</t>
    </r>
    <r>
      <rPr>
        <sz val="12"/>
        <color rgb="FF000000"/>
        <rFont val="標楷體"/>
        <family val="0"/>
        <charset val="136"/>
      </rPr>
      <t xml:space="preserve">電子期刊系統</t>
    </r>
  </si>
  <si>
    <t xml:space="preserve">John Wiley &amp; Sons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</si>
  <si>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-Oxford University Press Consortium</t>
    </r>
    <r>
      <rPr>
        <sz val="12"/>
        <color rgb="FF000000"/>
        <rFont val="標楷體"/>
        <family val="0"/>
        <charset val="136"/>
      </rPr>
      <t xml:space="preserve">電子期刊系</t>
    </r>
  </si>
  <si>
    <t xml:space="preserve">Oxford University Press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</si>
  <si>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-Springer</t>
    </r>
    <r>
      <rPr>
        <sz val="12"/>
        <color rgb="FF000000"/>
        <rFont val="標楷體"/>
        <family val="0"/>
        <charset val="136"/>
      </rPr>
      <t xml:space="preserve">電子全文期刊</t>
    </r>
  </si>
  <si>
    <t xml:space="preserve">Springer Nature Customer Service Center GmbH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</si>
  <si>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-OVID LWW Total Access</t>
    </r>
    <r>
      <rPr>
        <sz val="12"/>
        <color rgb="FF000000"/>
        <rFont val="標楷體"/>
        <family val="0"/>
        <charset val="136"/>
      </rPr>
      <t xml:space="preserve">電子期刊</t>
    </r>
  </si>
  <si>
    <t xml:space="preserve">飛資得醫學資訊股份有限公司</t>
  </si>
  <si>
    <r>
      <rPr>
        <sz val="12"/>
        <color rgb="FF000000"/>
        <rFont val="標楷體"/>
        <family val="0"/>
        <charset val="136"/>
      </rPr>
      <t xml:space="preserve">費西元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-ClinicalKey</t>
    </r>
    <r>
      <rPr>
        <sz val="12"/>
        <color rgb="FF000000"/>
        <rFont val="標楷體"/>
        <family val="0"/>
        <charset val="136"/>
      </rPr>
      <t xml:space="preserve">醫學資訊整合查詢系統</t>
    </r>
    <r>
      <rPr>
        <sz val="12"/>
        <color rgb="FF000000"/>
        <rFont val="Times New Roman"/>
        <family val="0"/>
        <charset val="136"/>
      </rPr>
      <t xml:space="preserve"> </t>
    </r>
  </si>
  <si>
    <t xml:space="preserve">ELSEVIER</t>
  </si>
  <si>
    <r>
      <rPr>
        <sz val="12"/>
        <color rgb="FF000000"/>
        <rFont val="標楷體"/>
        <family val="0"/>
        <charset val="136"/>
      </rPr>
      <t xml:space="preserve">校務資訊系統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教職員端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第五階段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</si>
  <si>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標楷體"/>
        <family val="0"/>
        <charset val="136"/>
      </rPr>
      <t xml:space="preserve">教學式根尖</t>
    </r>
    <r>
      <rPr>
        <sz val="12"/>
        <color rgb="FF000000"/>
        <rFont val=""/>
        <family val="1"/>
        <charset val="1"/>
      </rPr>
      <t xml:space="preserve">X</t>
    </r>
    <r>
      <rPr>
        <sz val="12"/>
        <color rgb="FF000000"/>
        <rFont val="標楷體"/>
        <family val="0"/>
        <charset val="136"/>
      </rPr>
      <t xml:space="preserve">光機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</si>
  <si>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CSMU111008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</si>
  <si>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長欣生技股份有限公司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</si>
  <si>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2023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-UpToDate</t>
    </r>
    <r>
      <rPr>
        <sz val="12"/>
        <color rgb="FF000000"/>
        <rFont val="標楷體"/>
        <family val="0"/>
        <charset val="136"/>
      </rPr>
      <t xml:space="preserve">實證醫學資料庫</t>
    </r>
  </si>
  <si>
    <t xml:space="preserve">UpToDate,Inc</t>
  </si>
  <si>
    <t xml:space="preserve">微軟全校授權教職員及學生授權租約</t>
  </si>
  <si>
    <r>
      <rPr>
        <sz val="12"/>
        <color rgb="FF000000"/>
        <rFont val="Times New Roman"/>
        <family val="0"/>
        <charset val="136"/>
      </rPr>
      <t xml:space="preserve">AI</t>
    </r>
    <r>
      <rPr>
        <sz val="12"/>
        <color rgb="FF000000"/>
        <rFont val="標楷體"/>
        <family val="0"/>
        <charset val="136"/>
      </rPr>
      <t xml:space="preserve">微軟人才培育證照專案</t>
    </r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</si>
  <si>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CSMU111009</t>
    </r>
    <r>
      <rPr>
        <sz val="12"/>
        <color rgb="FF000000"/>
        <rFont val="標楷體"/>
        <family val="0"/>
        <charset val="136"/>
      </rPr>
      <t xml:space="preserve">）</t>
    </r>
  </si>
  <si>
    <r>
      <rPr>
        <sz val="12"/>
        <color rgb="FF000000"/>
        <rFont val="Times New Roman"/>
        <family val="0"/>
        <charset val="136"/>
      </rPr>
      <t xml:space="preserve"> </t>
    </r>
    <r>
      <rPr>
        <sz val="12"/>
        <color rgb="FF000000"/>
        <rFont val="標楷體"/>
        <family val="0"/>
        <charset val="136"/>
      </rPr>
      <t xml:space="preserve">智域國際股份有限公司</t>
    </r>
    <r>
      <rPr>
        <sz val="12"/>
        <color rgb="FF000000"/>
        <rFont val="Times New Roman"/>
        <family val="0"/>
        <charset val="136"/>
      </rPr>
      <t xml:space="preserve"> </t>
    </r>
  </si>
  <si>
    <r>
      <rPr>
        <sz val="12"/>
        <color rgb="FF000000"/>
        <rFont val="Times New Roman"/>
        <family val="0"/>
        <charset val="136"/>
      </rPr>
      <t xml:space="preserve">OmniStack</t>
    </r>
    <r>
      <rPr>
        <sz val="12"/>
        <color rgb="FF000000"/>
        <rFont val="標楷體"/>
        <family val="0"/>
        <charset val="136"/>
      </rPr>
      <t xml:space="preserve">軟體定義儲存管理套件</t>
    </r>
  </si>
  <si>
    <t xml:space="preserve">共同供應契約採購</t>
  </si>
  <si>
    <t xml:space="preserve">遠大資訊企業股份有限公司</t>
  </si>
  <si>
    <t xml:space="preserve">人頭工作桌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</si>
  <si>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CSMU111006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</si>
  <si>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偉登興業有限公司</t>
  </si>
  <si>
    <r>
      <rPr>
        <sz val="12"/>
        <color rgb="FF000000"/>
        <rFont val="Times New Roman"/>
        <family val="0"/>
        <charset val="136"/>
      </rPr>
      <t xml:space="preserve">OmniStack</t>
    </r>
    <r>
      <rPr>
        <sz val="12"/>
        <color rgb="FF000000"/>
        <rFont val="標楷體"/>
        <family val="0"/>
        <charset val="136"/>
      </rPr>
      <t xml:space="preserve">軟體定義儲存管理套件及虛擬機異地備份建置</t>
    </r>
  </si>
  <si>
    <t xml:space="preserve">共同供應契約</t>
  </si>
  <si>
    <t xml:space="preserve">正心樓、實驗大樓教學系統維運服務暨正心樓、誠愛樓終端網路維修服務</t>
  </si>
  <si>
    <t xml:space="preserve">Lunit INSIGHT CXR 3</t>
  </si>
  <si>
    <t xml:space="preserve">Lunit Inc.</t>
  </si>
  <si>
    <t xml:space="preserve">正心樓有線網路升級</t>
  </si>
  <si>
    <t xml:space="preserve">研究大樓有線網路升級</t>
  </si>
  <si>
    <t xml:space="preserve">手扶梯服務合約</t>
  </si>
  <si>
    <t xml:space="preserve">清潔維護合約</t>
  </si>
  <si>
    <t xml:space="preserve">空調主機定檢保養維護合約</t>
  </si>
  <si>
    <t xml:space="preserve">空調駐點人員合約費用</t>
  </si>
  <si>
    <r>
      <rPr>
        <sz val="12"/>
        <color rgb="FF000000"/>
        <rFont val="標楷體"/>
        <family val="0"/>
        <charset val="136"/>
      </rPr>
      <t xml:space="preserve">大慶宿舍</t>
    </r>
    <r>
      <rPr>
        <sz val="12"/>
        <color rgb="FF000000"/>
        <rFont val=""/>
        <family val="1"/>
        <charset val="1"/>
      </rPr>
      <t xml:space="preserve">/</t>
    </r>
    <r>
      <rPr>
        <sz val="12"/>
        <color rgb="FF000000"/>
        <rFont val="標楷體"/>
        <family val="0"/>
        <charset val="136"/>
      </rPr>
      <t xml:space="preserve">口腔宿舍</t>
    </r>
    <r>
      <rPr>
        <sz val="12"/>
        <color rgb="FF000000"/>
        <rFont val="Times New Roman"/>
        <family val="0"/>
        <charset val="136"/>
      </rPr>
      <t xml:space="preserve"> </t>
    </r>
    <r>
      <rPr>
        <sz val="12"/>
        <color rgb="FF000000"/>
        <rFont val="標楷體"/>
        <family val="0"/>
        <charset val="136"/>
      </rPr>
      <t xml:space="preserve">駐警勤務</t>
    </r>
  </si>
  <si>
    <t xml:space="preserve">廁所整修工程</t>
  </si>
  <si>
    <t xml:space="preserve">高解析共軛焦顯微鏡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</si>
  <si>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CSMU112001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</si>
  <si>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卡爾蔡司股份有限公司</t>
  </si>
  <si>
    <r>
      <rPr>
        <sz val="12"/>
        <color rgb="FF000000"/>
        <rFont val="標楷體"/>
        <family val="0"/>
        <charset val="136"/>
      </rPr>
      <t xml:space="preserve">血液</t>
    </r>
    <r>
      <rPr>
        <sz val="12"/>
        <color rgb="FF000000"/>
        <rFont val=""/>
        <family val="1"/>
        <charset val="1"/>
      </rPr>
      <t xml:space="preserve">.</t>
    </r>
    <r>
      <rPr>
        <sz val="12"/>
        <color rgb="FF000000"/>
        <rFont val="標楷體"/>
        <family val="0"/>
        <charset val="136"/>
      </rPr>
      <t xml:space="preserve">尿液重金屬分析檢測</t>
    </r>
  </si>
  <si>
    <r>
      <rPr>
        <sz val="12"/>
        <color rgb="FF000000"/>
        <rFont val="標楷體"/>
        <family val="0"/>
        <charset val="136"/>
      </rPr>
      <t xml:space="preserve">尿液無機砷檢測</t>
    </r>
    <r>
      <rPr>
        <sz val="12"/>
        <color rgb="FF000000"/>
        <rFont val=""/>
        <family val="1"/>
        <charset val="1"/>
      </rPr>
      <t xml:space="preserve">.</t>
    </r>
    <r>
      <rPr>
        <sz val="12"/>
        <color rgb="FF000000"/>
        <rFont val="標楷體"/>
        <family val="0"/>
        <charset val="136"/>
      </rPr>
      <t xml:space="preserve">尿液重金屬分析</t>
    </r>
    <r>
      <rPr>
        <sz val="12"/>
        <color rgb="FF000000"/>
        <rFont val=""/>
        <family val="1"/>
        <charset val="1"/>
      </rPr>
      <t xml:space="preserve">.</t>
    </r>
    <r>
      <rPr>
        <sz val="12"/>
        <color rgb="FF000000"/>
        <rFont val="標楷體"/>
        <family val="0"/>
        <charset val="136"/>
      </rPr>
      <t xml:space="preserve">血液重金屬分析</t>
    </r>
  </si>
  <si>
    <t xml:space="preserve">中山醫學大學</t>
  </si>
  <si>
    <t xml:space="preserve">衛生福利部</t>
  </si>
  <si>
    <t xml:space="preserve">INFINITT G7 PACSServer Package</t>
  </si>
  <si>
    <t xml:space="preserve">台灣英飛特股份有限公司</t>
  </si>
  <si>
    <t xml:space="preserve">整體行銷廣告專案</t>
  </si>
  <si>
    <t xml:space="preserve">差異化影音媒體企業社</t>
  </si>
  <si>
    <r>
      <rPr>
        <sz val="12"/>
        <color rgb="FF000000"/>
        <rFont val="Times New Roman"/>
        <family val="0"/>
        <charset val="136"/>
      </rPr>
      <t xml:space="preserve">EarlyCDT-Lung</t>
    </r>
    <r>
      <rPr>
        <sz val="12"/>
        <color rgb="FF000000"/>
        <rFont val="標楷體"/>
        <family val="0"/>
        <charset val="136"/>
      </rPr>
      <t xml:space="preserve">自體抗體檢驗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</si>
  <si>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CSMU112002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</si>
  <si>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國立台灣大學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</si>
  <si>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-ACS</t>
    </r>
    <r>
      <rPr>
        <sz val="12"/>
        <color rgb="FF000000"/>
        <rFont val="標楷體"/>
        <family val="0"/>
        <charset val="136"/>
      </rPr>
      <t xml:space="preserve">美國化學學會電子期刊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</si>
  <si>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CSMU112004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</si>
  <si>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Strategy Companion Analyzer</t>
  </si>
  <si>
    <t xml:space="preserve">台灣睿智資訊股份有限公司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</si>
  <si>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-Web of Science</t>
    </r>
    <r>
      <rPr>
        <sz val="12"/>
        <color rgb="FF000000"/>
        <rFont val="標楷體"/>
        <family val="0"/>
        <charset val="136"/>
      </rPr>
      <t xml:space="preserve">引用文獻資料庫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</si>
  <si>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CSMU112005</t>
    </r>
    <r>
      <rPr>
        <sz val="12"/>
        <color rgb="FF000000"/>
        <rFont val="標楷體"/>
        <family val="0"/>
        <charset val="136"/>
      </rPr>
      <t xml:space="preserve">）</t>
    </r>
  </si>
  <si>
    <r>
      <rPr>
        <sz val="12"/>
        <color rgb="FF000000"/>
        <rFont val="標楷體"/>
        <family val="0"/>
        <charset val="136"/>
      </rPr>
      <t xml:space="preserve">牙科模擬教育系統</t>
    </r>
    <r>
      <rPr>
        <sz val="12"/>
        <color rgb="FF000000"/>
        <rFont val=""/>
        <family val="1"/>
        <charset val="1"/>
      </rPr>
      <t xml:space="preserve">SIMtoCARE Dente solution</t>
    </r>
  </si>
  <si>
    <t xml:space="preserve">SIMtoCARE B.V</t>
  </si>
  <si>
    <t xml:space="preserve">多媒體數位講桌升級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</si>
  <si>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-ScienceDirect-Complete&amp;Freedom Collecti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</si>
  <si>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-Wiley(CoreCollection&amp;STM)</t>
    </r>
    <r>
      <rPr>
        <sz val="12"/>
        <color rgb="FF000000"/>
        <rFont val="標楷體"/>
        <family val="0"/>
        <charset val="136"/>
      </rPr>
      <t xml:space="preserve">電子期刊系統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</si>
  <si>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-Nature.com Journals</t>
    </r>
    <r>
      <rPr>
        <sz val="12"/>
        <color rgb="FF000000"/>
        <rFont val="標楷體"/>
        <family val="0"/>
        <charset val="136"/>
      </rPr>
      <t xml:space="preserve">電子全文期刊</t>
    </r>
  </si>
  <si>
    <r>
      <rPr>
        <sz val="12"/>
        <color rgb="FF000000"/>
        <rFont val="標楷體"/>
        <family val="0"/>
        <charset val="136"/>
      </rPr>
      <t xml:space="preserve">多功能運動場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整修跑道</t>
    </r>
  </si>
  <si>
    <t xml:space="preserve">佰信國際事業有限公司</t>
  </si>
  <si>
    <r>
      <rPr>
        <sz val="12"/>
        <color rgb="FF000000"/>
        <rFont val="標楷體"/>
        <family val="0"/>
        <charset val="136"/>
      </rPr>
      <t xml:space="preserve">多功能運動場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整修球場面層</t>
    </r>
  </si>
  <si>
    <t xml:space="preserve">流式細胞儀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</si>
  <si>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CSMU112006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</si>
  <si>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騰達行企業股份有限公司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</si>
  <si>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-OVID LWW Total Access</t>
    </r>
    <r>
      <rPr>
        <sz val="12"/>
        <color rgb="FF000000"/>
        <rFont val="標楷體"/>
        <family val="0"/>
        <charset val="136"/>
      </rPr>
      <t xml:space="preserve">電子期刊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</si>
  <si>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-OVID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學會期刊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</si>
  <si>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-ClinicalKey</t>
    </r>
    <r>
      <rPr>
        <sz val="12"/>
        <color rgb="FF000000"/>
        <rFont val="標楷體"/>
        <family val="0"/>
        <charset val="136"/>
      </rPr>
      <t xml:space="preserve">醫學資訊整合查詢系統</t>
    </r>
  </si>
  <si>
    <r>
      <rPr>
        <sz val="12"/>
        <color rgb="FF000000"/>
        <rFont val="Times New Roman"/>
        <family val="0"/>
        <charset val="136"/>
      </rPr>
      <t xml:space="preserve">2024</t>
    </r>
    <r>
      <rPr>
        <sz val="12"/>
        <color rgb="FF000000"/>
        <rFont val="標楷體"/>
        <family val="0"/>
        <charset val="136"/>
      </rPr>
      <t xml:space="preserve">年西文電子期刊</t>
    </r>
    <r>
      <rPr>
        <sz val="12"/>
        <color rgb="FF000000"/>
        <rFont val="Times New Roman"/>
        <family val="0"/>
        <charset val="136"/>
      </rPr>
      <t xml:space="preserve">.</t>
    </r>
    <r>
      <rPr>
        <sz val="12"/>
        <color rgb="FF000000"/>
        <rFont val="標楷體"/>
        <family val="0"/>
        <charset val="136"/>
      </rPr>
      <t xml:space="preserve">紙本期刊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</si>
  <si>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-Springer</t>
    </r>
    <r>
      <rPr>
        <sz val="12"/>
        <color rgb="FF000000"/>
        <rFont val="標楷體"/>
        <family val="0"/>
        <charset val="136"/>
      </rPr>
      <t xml:space="preserve">電子全文期刊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</si>
  <si>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-Oxford University Press Consortium</t>
    </r>
    <r>
      <rPr>
        <sz val="12"/>
        <color rgb="FF000000"/>
        <rFont val="標楷體"/>
        <family val="0"/>
        <charset val="136"/>
      </rPr>
      <t xml:space="preserve">電子期刊系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</si>
  <si>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2024</t>
    </r>
    <r>
      <rPr>
        <sz val="12"/>
        <color rgb="FF000000"/>
        <rFont val="標楷體"/>
        <family val="0"/>
        <charset val="136"/>
      </rPr>
      <t xml:space="preserve">資料庫</t>
    </r>
    <r>
      <rPr>
        <sz val="12"/>
        <color rgb="FF000000"/>
        <rFont val=""/>
        <family val="1"/>
        <charset val="1"/>
      </rPr>
      <t xml:space="preserve">-UpToDate</t>
    </r>
    <r>
      <rPr>
        <sz val="12"/>
        <color rgb="FF000000"/>
        <rFont val="標楷體"/>
        <family val="0"/>
        <charset val="136"/>
      </rPr>
      <t xml:space="preserve">實證醫學資料庫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</si>
  <si>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CSMU111006-1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</si>
  <si>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研究大樓更換水泵馬達</t>
  </si>
  <si>
    <r>
      <rPr>
        <sz val="12"/>
        <color rgb="FF000000"/>
        <rFont val="標楷體"/>
        <family val="0"/>
        <charset val="136"/>
      </rPr>
      <t xml:space="preserve">校務資訊系統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教職員端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第七階段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</si>
  <si>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標楷體"/>
        <family val="0"/>
        <charset val="136"/>
      </rPr>
      <t xml:space="preserve">校務資訊系統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教職員端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第六階段</t>
    </r>
    <r>
      <rPr>
        <sz val="12"/>
        <color rgb="FF000000"/>
        <rFont val=""/>
        <family val="1"/>
        <charset val="1"/>
      </rPr>
      <t xml:space="preserve">)</t>
    </r>
  </si>
  <si>
    <t xml:space="preserve">正心樓教室無線網路建置</t>
  </si>
  <si>
    <t xml:space="preserve">建築師設計簽證及監造</t>
  </si>
  <si>
    <t xml:space="preserve">林欽達建築師事務所</t>
  </si>
  <si>
    <t xml:space="preserve">危老重建計畫送審費</t>
  </si>
  <si>
    <r>
      <rPr>
        <sz val="12"/>
        <color rgb="FF000000"/>
        <rFont val="標楷體"/>
        <family val="0"/>
        <charset val="136"/>
      </rPr>
      <t xml:space="preserve">電腦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含螢幕</t>
    </r>
    <r>
      <rPr>
        <sz val="12"/>
        <color rgb="FF000000"/>
        <rFont val=""/>
        <family val="1"/>
        <charset val="1"/>
      </rPr>
      <t xml:space="preserve">)</t>
    </r>
  </si>
  <si>
    <t xml:space="preserve">元盈電腦資訊有限公司</t>
  </si>
  <si>
    <t xml:space="preserve">超融合及儲存叢集系統</t>
  </si>
  <si>
    <t xml:space="preserve">血漿標記蛋白偵測</t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</si>
  <si>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CSMU112007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</si>
  <si>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國家科學及技術委員會</t>
  </si>
  <si>
    <t xml:space="preserve">微軟全校教職員及學生授權租約</t>
  </si>
  <si>
    <t xml:space="preserve">影像攝影機</t>
  </si>
  <si>
    <t xml:space="preserve">台灣儀器行股份有限公司台中分公司</t>
  </si>
  <si>
    <r>
      <rPr>
        <sz val="12"/>
        <color rgb="FF000000"/>
        <rFont val="標楷體"/>
        <family val="0"/>
        <charset val="136"/>
      </rPr>
      <t xml:space="preserve">碳中和能源管理平台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建置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軟硬體含施工</t>
    </r>
    <r>
      <rPr>
        <sz val="12"/>
        <color rgb="FF000000"/>
        <rFont val=""/>
        <family val="1"/>
        <charset val="1"/>
      </rPr>
      <t xml:space="preserve">)</t>
    </r>
  </si>
  <si>
    <t xml:space="preserve">遠傳電信股份有限公司</t>
  </si>
  <si>
    <t xml:space="preserve">冰水主機</t>
  </si>
  <si>
    <r>
      <rPr>
        <sz val="12"/>
        <color rgb="FF000000"/>
        <rFont val="標楷體"/>
        <family val="0"/>
        <charset val="136"/>
      </rPr>
      <t xml:space="preserve">伺服器</t>
    </r>
    <r>
      <rPr>
        <sz val="12"/>
        <color rgb="FF000000"/>
        <rFont val=""/>
        <family val="1"/>
        <charset val="1"/>
      </rPr>
      <t xml:space="preserve">.QOCAaim</t>
    </r>
    <r>
      <rPr>
        <sz val="12"/>
        <color rgb="FF000000"/>
        <rFont val="標楷體"/>
        <family val="0"/>
        <charset val="136"/>
      </rPr>
      <t xml:space="preserve">系統</t>
    </r>
  </si>
  <si>
    <t xml:space="preserve">能率生技股份有限公司</t>
  </si>
  <si>
    <t xml:space="preserve">口腔醫學大樓電梯</t>
  </si>
  <si>
    <t xml:space="preserve">崇友實業股份有限公司</t>
  </si>
  <si>
    <t xml:space="preserve">宿舍整修工程</t>
  </si>
  <si>
    <t xml:space="preserve">元華實業股份有限公司</t>
  </si>
  <si>
    <t xml:space="preserve">研究大樓電梯</t>
  </si>
  <si>
    <r>
      <rPr>
        <sz val="18"/>
        <color rgb="FF000000"/>
        <rFont val="Times New Roman"/>
        <family val="0"/>
        <charset val="136"/>
      </rPr>
      <t xml:space="preserve">113</t>
    </r>
    <r>
      <rPr>
        <sz val="18"/>
        <color rgb="FF000000"/>
        <rFont val="標楷體"/>
        <family val="0"/>
        <charset val="136"/>
      </rPr>
      <t xml:space="preserve">學年度辦理</t>
    </r>
    <r>
      <rPr>
        <sz val="18"/>
        <color rgb="FF000000"/>
        <rFont val="Times New Roman"/>
        <family val="0"/>
        <charset val="136"/>
      </rPr>
      <t xml:space="preserve">150</t>
    </r>
    <r>
      <rPr>
        <sz val="18"/>
        <color rgb="FF000000"/>
        <rFont val="標楷體"/>
        <family val="0"/>
        <charset val="136"/>
      </rPr>
      <t xml:space="preserve">萬元以上採購案件一覽表</t>
    </r>
  </si>
  <si>
    <r>
      <rPr>
        <sz val="18"/>
        <color rgb="FF000000"/>
        <rFont val="Times New Roman"/>
        <family val="0"/>
        <charset val="136"/>
      </rPr>
      <t xml:space="preserve">                             </t>
    </r>
    <r>
      <rPr>
        <sz val="12"/>
        <color rgb="FF000000"/>
        <rFont val=""/>
        <family val="1"/>
        <charset val="1"/>
      </rPr>
      <t xml:space="preserve">                          (</t>
    </r>
    <r>
      <rPr>
        <sz val="12"/>
        <color rgb="FF000000"/>
        <rFont val="標楷體"/>
        <family val="0"/>
        <charset val="136"/>
      </rPr>
      <t xml:space="preserve">中華民國</t>
    </r>
    <r>
      <rPr>
        <sz val="12"/>
        <color rgb="FF000000"/>
        <rFont val=""/>
        <family val="1"/>
        <charset val="1"/>
      </rPr>
      <t xml:space="preserve">113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8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1</t>
    </r>
    <r>
      <rPr>
        <sz val="12"/>
        <color rgb="FF000000"/>
        <rFont val="標楷體"/>
        <family val="0"/>
        <charset val="136"/>
      </rPr>
      <t xml:space="preserve">日至</t>
    </r>
    <r>
      <rPr>
        <sz val="12"/>
        <color rgb="FF000000"/>
        <rFont val=""/>
        <family val="1"/>
        <charset val="1"/>
      </rPr>
      <t xml:space="preserve">114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7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31</t>
    </r>
    <r>
      <rPr>
        <sz val="12"/>
        <color rgb="FF000000"/>
        <rFont val="標楷體"/>
        <family val="0"/>
        <charset val="136"/>
      </rPr>
      <t xml:space="preserve">日</t>
    </r>
    <r>
      <rPr>
        <sz val="12"/>
        <color rgb="FF000000"/>
        <rFont val=""/>
        <family val="1"/>
        <charset val="1"/>
      </rPr>
      <t xml:space="preserve">)</t>
    </r>
    <r>
      <rPr>
        <sz val="18"/>
        <color rgb="FF000000"/>
        <rFont val="Times New Roman"/>
        <family val="0"/>
        <charset val="136"/>
      </rPr>
      <t xml:space="preserve">                                       </t>
    </r>
    <r>
      <rPr>
        <sz val="10"/>
        <color rgb="FF000000"/>
        <rFont val="標楷體"/>
        <family val="0"/>
        <charset val="136"/>
      </rPr>
      <t xml:space="preserve">單位：新臺幣元</t>
    </r>
  </si>
  <si>
    <t xml:space="preserve">教學實驗大樓設計監造費</t>
  </si>
  <si>
    <t xml:space="preserve">學校經費</t>
  </si>
  <si>
    <t xml:space="preserve">空調水電駐點人員合約費用</t>
  </si>
  <si>
    <r>
      <rPr>
        <sz val="12"/>
        <color rgb="FF000000"/>
        <rFont val="標楷體"/>
        <family val="0"/>
        <charset val="136"/>
      </rPr>
      <t xml:space="preserve">駐衛保全服務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宿舍舍監</t>
    </r>
    <r>
      <rPr>
        <sz val="12"/>
        <color rgb="FF000000"/>
        <rFont val=""/>
        <family val="1"/>
        <charset val="1"/>
      </rPr>
      <t xml:space="preserve">)</t>
    </r>
  </si>
  <si>
    <t xml:space="preserve">污水管線遷建工程</t>
  </si>
  <si>
    <t xml:space="preserve">卓隆工程有限公司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</si>
  <si>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年資料庫</t>
    </r>
    <r>
      <rPr>
        <sz val="12"/>
        <color rgb="FF000000"/>
        <rFont val=""/>
        <family val="1"/>
        <charset val="1"/>
      </rPr>
      <t xml:space="preserve">-Web of Science</t>
    </r>
    <r>
      <rPr>
        <sz val="12"/>
        <color rgb="FF000000"/>
        <rFont val="標楷體"/>
        <family val="0"/>
        <charset val="136"/>
      </rPr>
      <t xml:space="preserve">引用文獻資料庫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</si>
  <si>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CSMU113002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</si>
  <si>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無線網路建置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</si>
  <si>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-ScienceDirect-Complete&amp;Freedom Collect</t>
    </r>
  </si>
  <si>
    <t xml:space="preserve">活體動物冷光螢光影像系統</t>
  </si>
  <si>
    <r>
      <rPr>
        <sz val="12"/>
        <color rgb="FF000000"/>
        <rFont val="標楷體"/>
        <family val="0"/>
        <charset val="136"/>
      </rPr>
      <t xml:space="preserve">公開招標（</t>
    </r>
    <r>
      <rPr>
        <sz val="12"/>
        <color rgb="FF000000"/>
        <rFont val=""/>
        <family val="1"/>
        <charset val="1"/>
      </rPr>
      <t xml:space="preserve">CSMU113004</t>
    </r>
    <r>
      <rPr>
        <sz val="12"/>
        <color rgb="FF000000"/>
        <rFont val="標楷體"/>
        <family val="0"/>
        <charset val="136"/>
      </rPr>
      <t xml:space="preserve">）</t>
    </r>
  </si>
  <si>
    <t xml:space="preserve">博克科技股份有限公司</t>
  </si>
  <si>
    <t xml:space="preserve">冰水主機逐時監控設備</t>
  </si>
  <si>
    <t xml:space="preserve">高壓變壓電遷移工程</t>
  </si>
  <si>
    <t xml:space="preserve">辰虎水電有限公司</t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</si>
  <si>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-ACS</t>
    </r>
    <r>
      <rPr>
        <sz val="12"/>
        <color rgb="FF000000"/>
        <rFont val="標楷體"/>
        <family val="0"/>
        <charset val="136"/>
      </rPr>
      <t xml:space="preserve">美國化學學會電子期刊</t>
    </r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</si>
  <si>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CSMU113003</t>
    </r>
    <r>
      <rPr>
        <sz val="12"/>
        <color rgb="FF000000"/>
        <rFont val="標楷體"/>
        <family val="0"/>
        <charset val="136"/>
      </rPr>
      <t xml:space="preserve">）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</si>
  <si>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-Oxford University Press Consortium</t>
    </r>
    <r>
      <rPr>
        <sz val="12"/>
        <color rgb="FF000000"/>
        <rFont val="標楷體"/>
        <family val="0"/>
        <charset val="136"/>
      </rPr>
      <t xml:space="preserve">電子期刊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</si>
  <si>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年資料庫</t>
    </r>
    <r>
      <rPr>
        <sz val="12"/>
        <color rgb="FF000000"/>
        <rFont val=""/>
        <family val="1"/>
        <charset val="1"/>
      </rPr>
      <t xml:space="preserve">-ClinicalKey</t>
    </r>
    <r>
      <rPr>
        <sz val="12"/>
        <color rgb="FF000000"/>
        <rFont val="標楷體"/>
        <family val="0"/>
        <charset val="136"/>
      </rPr>
      <t xml:space="preserve">醫學資訊整合查詢系統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</si>
  <si>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- Read and Publish (Wiley Transformativ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</si>
  <si>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-OVID LWW Total Access</t>
    </r>
    <r>
      <rPr>
        <sz val="12"/>
        <color rgb="FF000000"/>
        <rFont val="標楷體"/>
        <family val="0"/>
        <charset val="136"/>
      </rPr>
      <t xml:space="preserve">電子期刊、</t>
    </r>
    <r>
      <rPr>
        <sz val="12"/>
        <color rgb="FF000000"/>
        <rFont val=""/>
        <family val="1"/>
        <charset val="1"/>
      </rPr>
      <t xml:space="preserve">OVID</t>
    </r>
    <r>
      <rPr>
        <sz val="12"/>
        <color rgb="FF000000"/>
        <rFont val="標楷體"/>
        <family val="0"/>
        <charset val="136"/>
      </rPr>
      <t xml:space="preserve">電子期刊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學會期刊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</si>
  <si>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年西文電子期刊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</si>
  <si>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-Nature.com Journals</t>
    </r>
    <r>
      <rPr>
        <sz val="12"/>
        <color rgb="FF000000"/>
        <rFont val="標楷體"/>
        <family val="0"/>
        <charset val="136"/>
      </rPr>
      <t xml:space="preserve">電子全文期刊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</si>
  <si>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年電子期刊</t>
    </r>
    <r>
      <rPr>
        <sz val="12"/>
        <color rgb="FF000000"/>
        <rFont val=""/>
        <family val="1"/>
        <charset val="1"/>
      </rPr>
      <t xml:space="preserve">-Springer</t>
    </r>
    <r>
      <rPr>
        <sz val="12"/>
        <color rgb="FF000000"/>
        <rFont val="標楷體"/>
        <family val="0"/>
        <charset val="136"/>
      </rPr>
      <t xml:space="preserve">電子全文期刊</t>
    </r>
  </si>
  <si>
    <r>
      <rPr>
        <sz val="12"/>
        <color rgb="FF000000"/>
        <rFont val="標楷體"/>
        <family val="0"/>
        <charset val="136"/>
      </rPr>
      <t xml:space="preserve">西元</t>
    </r>
    <r>
      <rPr>
        <sz val="12"/>
        <color rgb="FF000000"/>
        <rFont val=""/>
        <family val="1"/>
        <charset val="1"/>
      </rPr>
      <t xml:space="preserve">2025</t>
    </r>
    <r>
      <rPr>
        <sz val="12"/>
        <color rgb="FF000000"/>
        <rFont val="標楷體"/>
        <family val="0"/>
        <charset val="136"/>
      </rPr>
      <t xml:space="preserve">年資料庫</t>
    </r>
    <r>
      <rPr>
        <sz val="12"/>
        <color rgb="FF000000"/>
        <rFont val=""/>
        <family val="1"/>
        <charset val="1"/>
      </rPr>
      <t xml:space="preserve">-UpToDate</t>
    </r>
    <r>
      <rPr>
        <sz val="12"/>
        <color rgb="FF000000"/>
        <rFont val="標楷體"/>
        <family val="0"/>
        <charset val="136"/>
      </rPr>
      <t xml:space="preserve">實證醫學資料庫</t>
    </r>
  </si>
  <si>
    <t xml:space="preserve">浦玄營造有限公司</t>
  </si>
  <si>
    <r>
      <rPr>
        <sz val="12"/>
        <color rgb="FF000000"/>
        <rFont val="Times New Roman"/>
        <family val="0"/>
        <charset val="136"/>
      </rPr>
      <t xml:space="preserve">SIMtoCARE</t>
    </r>
    <r>
      <rPr>
        <sz val="12"/>
        <color rgb="FF000000"/>
        <rFont val="標楷體"/>
        <family val="0"/>
        <charset val="136"/>
      </rPr>
      <t xml:space="preserve">次世代牙科訓練儀</t>
    </r>
  </si>
  <si>
    <r>
      <rPr>
        <sz val="12"/>
        <color rgb="FF000000"/>
        <rFont val="Times New Roman"/>
        <family val="0"/>
        <charset val="136"/>
      </rPr>
      <t xml:space="preserve">SIMtoCARE</t>
    </r>
    <r>
      <rPr>
        <sz val="12"/>
        <color rgb="FF000000"/>
        <rFont val="標楷體"/>
        <family val="0"/>
        <charset val="136"/>
      </rPr>
      <t xml:space="preserve">次世代牙科訓練儀保固</t>
    </r>
  </si>
  <si>
    <t xml:space="preserve">投影機</t>
  </si>
  <si>
    <r>
      <rPr>
        <sz val="12"/>
        <color rgb="FF000000"/>
        <rFont val="標楷體"/>
        <family val="0"/>
        <charset val="136"/>
      </rPr>
      <t xml:space="preserve">無線網路固態光源短焦投影機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含安裝</t>
    </r>
    <r>
      <rPr>
        <sz val="12"/>
        <color rgb="FF000000"/>
        <rFont val=""/>
        <family val="1"/>
        <charset val="1"/>
      </rPr>
      <t xml:space="preserve">)</t>
    </r>
    <r>
      <rPr>
        <sz val="12"/>
        <color rgb="FF000000"/>
        <rFont val="標楷體"/>
        <family val="0"/>
        <charset val="136"/>
      </rPr>
      <t xml:space="preserve">、無線網路固態光源投影機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含安裝</t>
    </r>
    <r>
      <rPr>
        <sz val="12"/>
        <color rgb="FF000000"/>
        <rFont val=""/>
        <family val="1"/>
        <charset val="1"/>
      </rPr>
      <t xml:space="preserve">)</t>
    </r>
  </si>
  <si>
    <t xml:space="preserve">客製化服務：血漿標記蛋白偵測</t>
  </si>
  <si>
    <r>
      <rPr>
        <sz val="12"/>
        <color rgb="FF000000"/>
        <rFont val="標楷體"/>
        <family val="0"/>
        <charset val="136"/>
      </rPr>
      <t xml:space="preserve">限制性招標（</t>
    </r>
    <r>
      <rPr>
        <sz val="12"/>
        <color rgb="FF000000"/>
        <rFont val=""/>
        <family val="1"/>
        <charset val="1"/>
      </rPr>
      <t xml:space="preserve">CSMU113006</t>
    </r>
    <r>
      <rPr>
        <sz val="12"/>
        <color rgb="FF000000"/>
        <rFont val="標楷體"/>
        <family val="0"/>
        <charset val="136"/>
      </rPr>
      <t xml:space="preserve">）</t>
    </r>
  </si>
  <si>
    <r>
      <rPr>
        <sz val="12"/>
        <color rgb="FF000000"/>
        <rFont val="標楷體"/>
        <family val="0"/>
        <charset val="136"/>
      </rPr>
      <t xml:space="preserve">國家科學及技術委員會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原科技部</t>
    </r>
    <r>
      <rPr>
        <sz val="12"/>
        <color rgb="FF000000"/>
        <rFont val=""/>
        <family val="1"/>
        <charset val="1"/>
      </rPr>
      <t xml:space="preserve">)</t>
    </r>
  </si>
  <si>
    <t xml:space="preserve">長峰資訊股份有限公司</t>
  </si>
  <si>
    <t xml:space="preserve">大慶宿舍整修工程</t>
  </si>
  <si>
    <t xml:space="preserve">口腔宿舍整修工程</t>
  </si>
  <si>
    <t xml:space="preserve">新建工程之室內裝修簽證與設計</t>
  </si>
  <si>
    <r>
      <rPr>
        <sz val="18"/>
        <color rgb="FF000000"/>
        <rFont val=""/>
        <family val="4"/>
        <charset val="2"/>
      </rPr>
      <t xml:space="preserve">111</t>
    </r>
    <r>
      <rPr>
        <sz val="18"/>
        <color rgb="FF000000"/>
        <rFont val=""/>
        <family val="4"/>
        <charset val="1"/>
      </rPr>
      <t xml:space="preserve">~113</t>
    </r>
    <r>
      <rPr>
        <sz val="18"/>
        <color rgb="FF000000"/>
        <rFont val="標楷體"/>
        <family val="0"/>
        <charset val="136"/>
      </rPr>
      <t xml:space="preserve">學年度處分土地及重大資產案件一覽表</t>
    </r>
  </si>
  <si>
    <r>
      <rPr>
        <sz val="18"/>
        <color rgb="FF000000"/>
        <rFont val="Times New Roman"/>
        <family val="0"/>
        <charset val="136"/>
      </rPr>
      <t xml:space="preserve">                                            </t>
    </r>
    <r>
      <rPr>
        <sz val="12"/>
        <color rgb="FF000000"/>
        <rFont val=""/>
        <family val="1"/>
        <charset val="1"/>
      </rPr>
      <t xml:space="preserve">  (</t>
    </r>
    <r>
      <rPr>
        <sz val="12"/>
        <color rgb="FF000000"/>
        <rFont val="標楷體"/>
        <family val="0"/>
        <charset val="136"/>
      </rPr>
      <t xml:space="preserve">中華民國</t>
    </r>
    <r>
      <rPr>
        <sz val="12"/>
        <color rgb="FF000000"/>
        <rFont val=""/>
        <family val="1"/>
        <charset val="1"/>
      </rPr>
      <t xml:space="preserve">111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8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1</t>
    </r>
    <r>
      <rPr>
        <sz val="12"/>
        <color rgb="FF000000"/>
        <rFont val="標楷體"/>
        <family val="0"/>
        <charset val="136"/>
      </rPr>
      <t xml:space="preserve">日至</t>
    </r>
    <r>
      <rPr>
        <sz val="12"/>
        <color rgb="FF000000"/>
        <rFont val=""/>
        <family val="1"/>
        <charset val="1"/>
      </rPr>
      <t xml:space="preserve">114</t>
    </r>
    <r>
      <rPr>
        <sz val="12"/>
        <color rgb="FF000000"/>
        <rFont val="標楷體"/>
        <family val="0"/>
        <charset val="136"/>
      </rPr>
      <t xml:space="preserve">年</t>
    </r>
    <r>
      <rPr>
        <sz val="12"/>
        <color rgb="FF000000"/>
        <rFont val=""/>
        <family val="1"/>
        <charset val="1"/>
      </rPr>
      <t xml:space="preserve">7</t>
    </r>
    <r>
      <rPr>
        <sz val="12"/>
        <color rgb="FF000000"/>
        <rFont val="標楷體"/>
        <family val="0"/>
        <charset val="136"/>
      </rPr>
      <t xml:space="preserve">月</t>
    </r>
    <r>
      <rPr>
        <sz val="12"/>
        <color rgb="FF000000"/>
        <rFont val=""/>
        <family val="1"/>
        <charset val="1"/>
      </rPr>
      <t xml:space="preserve">31</t>
    </r>
    <r>
      <rPr>
        <sz val="12"/>
        <color rgb="FF000000"/>
        <rFont val="標楷體"/>
        <family val="0"/>
        <charset val="136"/>
      </rPr>
      <t xml:space="preserve">日</t>
    </r>
    <r>
      <rPr>
        <sz val="12"/>
        <color rgb="FF000000"/>
        <rFont val=""/>
        <family val="1"/>
        <charset val="1"/>
      </rPr>
      <t xml:space="preserve">)</t>
    </r>
    <r>
      <rPr>
        <sz val="18"/>
        <color rgb="FF000000"/>
        <rFont val="Times New Roman"/>
        <family val="0"/>
        <charset val="136"/>
      </rPr>
      <t xml:space="preserve">                                       </t>
    </r>
    <r>
      <rPr>
        <sz val="10"/>
        <color rgb="FF000000"/>
        <rFont val="標楷體"/>
        <family val="0"/>
        <charset val="136"/>
      </rPr>
      <t xml:space="preserve">單位：新臺幣元</t>
    </r>
  </si>
  <si>
    <t xml:space="preserve">處分資產項目</t>
  </si>
  <si>
    <t xml:space="preserve">資產帳面金額</t>
  </si>
  <si>
    <t xml:space="preserve">變賣淨收入</t>
  </si>
  <si>
    <r>
      <rPr>
        <sz val="12"/>
        <color rgb="FF000000"/>
        <rFont val="標楷體"/>
        <family val="0"/>
        <charset val="136"/>
      </rPr>
      <t xml:space="preserve">未實現重估增值減少數</t>
    </r>
    <r>
      <rPr>
        <sz val="12"/>
        <color rgb="FF000000"/>
        <rFont val=""/>
        <family val="1"/>
        <charset val="1"/>
      </rPr>
      <t xml:space="preserve">(E)</t>
    </r>
  </si>
  <si>
    <r>
      <rPr>
        <sz val="12"/>
        <color rgb="FF000000"/>
        <rFont val="標楷體"/>
        <family val="0"/>
        <charset val="136"/>
      </rPr>
      <t xml:space="preserve">處分利得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損失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</si>
  <si>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標楷體"/>
        <family val="0"/>
        <charset val="136"/>
      </rPr>
      <t xml:space="preserve">成本或重估價值</t>
    </r>
    <r>
      <rPr>
        <sz val="12"/>
        <color rgb="FF000000"/>
        <rFont val=""/>
        <family val="1"/>
        <charset val="1"/>
      </rPr>
      <t xml:space="preserve">(A)</t>
    </r>
  </si>
  <si>
    <t xml:space="preserve">累計折舊</t>
  </si>
  <si>
    <r>
      <rPr>
        <sz val="12"/>
        <color rgb="FF000000"/>
        <rFont val="標楷體"/>
        <family val="0"/>
        <charset val="136"/>
      </rPr>
      <t xml:space="preserve">淨額</t>
    </r>
    <r>
      <rPr>
        <sz val="12"/>
        <color rgb="FF000000"/>
        <rFont val=""/>
        <family val="1"/>
        <charset val="1"/>
      </rPr>
      <t xml:space="preserve">(C=A-B)</t>
    </r>
  </si>
  <si>
    <t xml:space="preserve">(D)</t>
  </si>
  <si>
    <t xml:space="preserve">(F=D-C+E)</t>
  </si>
  <si>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無</t>
    </r>
    <r>
      <rPr>
        <sz val="12"/>
        <color rgb="FF000000"/>
        <rFont val="標楷體"/>
        <family val="4"/>
        <charset val="136"/>
      </rPr>
      <t xml:space="preserve">)</t>
    </r>
  </si>
  <si>
    <r>
      <rPr>
        <sz val="18"/>
        <color rgb="FF000000"/>
        <rFont val="Times New Roman"/>
        <family val="0"/>
        <charset val="136"/>
      </rPr>
      <t xml:space="preserve">111~113</t>
    </r>
    <r>
      <rPr>
        <sz val="18"/>
        <color rgb="FF000000"/>
        <rFont val="標楷體"/>
        <family val="0"/>
        <charset val="136"/>
      </rPr>
      <t xml:space="preserve">學年度資產成本超過</t>
    </r>
    <r>
      <rPr>
        <sz val="18"/>
        <color rgb="FF000000"/>
        <rFont val="Times New Roman"/>
        <family val="0"/>
        <charset val="136"/>
      </rPr>
      <t xml:space="preserve">100 </t>
    </r>
    <r>
      <rPr>
        <sz val="18"/>
        <color rgb="FF000000"/>
        <rFont val="標楷體"/>
        <family val="0"/>
        <charset val="136"/>
      </rPr>
      <t xml:space="preserve">萬元以上及資產殘值超過</t>
    </r>
    <r>
      <rPr>
        <sz val="18"/>
        <color rgb="FF000000"/>
        <rFont val="Times New Roman"/>
        <family val="0"/>
        <charset val="136"/>
      </rPr>
      <t xml:space="preserve">100 </t>
    </r>
    <r>
      <rPr>
        <sz val="18"/>
        <color rgb="FF000000"/>
        <rFont val="標楷體"/>
        <family val="0"/>
        <charset val="136"/>
      </rPr>
      <t xml:space="preserve">萬元以上之資產報廢項目一覽表</t>
    </r>
  </si>
  <si>
    <r>
      <rPr>
        <sz val="12"/>
        <color rgb="FF000000"/>
        <rFont val="標楷體"/>
        <family val="0"/>
        <charset val="136"/>
      </rPr>
      <t xml:space="preserve">變賣淨收入</t>
    </r>
    <r>
      <rPr>
        <sz val="12"/>
        <color rgb="FF000000"/>
        <rFont val="Times New Roman"/>
        <family val="0"/>
        <charset val="136"/>
      </rPr>
      <t xml:space="preserve">(D)</t>
    </r>
  </si>
  <si>
    <r>
      <rPr>
        <sz val="12"/>
        <color rgb="FF000000"/>
        <rFont val="標楷體"/>
        <family val="0"/>
        <charset val="136"/>
      </rPr>
      <t xml:space="preserve">處分利得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損失</t>
    </r>
    <r>
      <rPr>
        <sz val="12"/>
        <color rgb="FF000000"/>
        <rFont val=""/>
        <family val="1"/>
        <charset val="1"/>
      </rPr>
      <t xml:space="preserve">)
(F=D-C+E)</t>
    </r>
  </si>
  <si>
    <t xml:space="preserve">全自動瓷牙研磨機組</t>
  </si>
  <si>
    <t xml:space="preserve">超高速離心機</t>
  </si>
  <si>
    <t xml:space="preserve">電熱式原子吸收光譜儀</t>
  </si>
  <si>
    <t xml:space="preserve">超微弱化學發光分光儀</t>
  </si>
  <si>
    <t xml:space="preserve">熱泵系統</t>
  </si>
  <si>
    <t xml:space="preserve">國外期刊</t>
  </si>
  <si>
    <r>
      <rPr>
        <sz val="12"/>
        <color rgb="FF000000"/>
        <rFont val="標楷體"/>
        <family val="0"/>
        <charset val="136"/>
      </rPr>
      <t xml:space="preserve">實驗桌設置工程</t>
    </r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醫研</t>
    </r>
    <r>
      <rPr>
        <sz val="12"/>
        <color rgb="FF000000"/>
        <rFont val="標楷體"/>
        <family val="4"/>
        <charset val="136"/>
      </rPr>
      <t xml:space="preserve">13</t>
    </r>
    <r>
      <rPr>
        <sz val="12"/>
        <color rgb="FF000000"/>
        <rFont val="標楷體"/>
        <family val="0"/>
        <charset val="136"/>
      </rPr>
      <t xml:space="preserve">樓</t>
    </r>
    <r>
      <rPr>
        <sz val="12"/>
        <color rgb="FF000000"/>
        <rFont val="標楷體"/>
        <family val="4"/>
        <charset val="136"/>
      </rPr>
      <t xml:space="preserve">)</t>
    </r>
  </si>
  <si>
    <t xml:space="preserve">語言教學視聽設備</t>
  </si>
  <si>
    <r>
      <rPr>
        <sz val="12"/>
        <color rgb="FF000000"/>
        <rFont val="Times New Roman"/>
        <family val="0"/>
        <charset val="136"/>
      </rPr>
      <t xml:space="preserve">2004</t>
    </r>
    <r>
      <rPr>
        <sz val="12"/>
        <color rgb="FF000000"/>
        <rFont val="標楷體"/>
        <family val="0"/>
        <charset val="136"/>
      </rPr>
      <t xml:space="preserve">西文期刊</t>
    </r>
  </si>
  <si>
    <r>
      <rPr>
        <sz val="12"/>
        <color rgb="FF000000"/>
        <rFont val="Times New Roman"/>
        <family val="0"/>
        <charset val="136"/>
      </rPr>
      <t xml:space="preserve">2010</t>
    </r>
    <r>
      <rPr>
        <sz val="12"/>
        <color rgb="FF000000"/>
        <rFont val="標楷體"/>
        <family val="0"/>
        <charset val="136"/>
      </rPr>
      <t xml:space="preserve">西文期刊</t>
    </r>
  </si>
  <si>
    <r>
      <rPr>
        <sz val="12"/>
        <color rgb="FF000000"/>
        <rFont val="標楷體"/>
        <family val="0"/>
        <charset val="136"/>
      </rPr>
      <t xml:space="preserve">雷射治療設備</t>
    </r>
    <r>
      <rPr>
        <sz val="12"/>
        <color rgb="FF000000"/>
        <rFont val=""/>
        <family val="1"/>
        <charset val="1"/>
      </rPr>
      <t xml:space="preserve">(KaVo KEY Laser 3)</t>
    </r>
  </si>
  <si>
    <t xml:space="preserve">雷射共軛焦分光光譜顯微鏡</t>
  </si>
  <si>
    <r>
      <rPr>
        <sz val="12"/>
        <color rgb="FF000000"/>
        <rFont val="標楷體"/>
        <family val="0"/>
        <charset val="136"/>
      </rPr>
      <t xml:space="preserve">網路資訊</t>
    </r>
    <r>
      <rPr>
        <sz val="12"/>
        <color rgb="FF000000"/>
        <rFont val=""/>
        <family val="1"/>
        <charset val="1"/>
      </rPr>
      <t xml:space="preserve">_</t>
    </r>
    <r>
      <rPr>
        <sz val="12"/>
        <color rgb="FF000000"/>
        <rFont val="標楷體"/>
        <family val="0"/>
        <charset val="136"/>
      </rPr>
      <t xml:space="preserve">超高速模組路由交換器</t>
    </r>
  </si>
  <si>
    <t xml:space="preserve">骨幹核心網路交換器</t>
  </si>
  <si>
    <t xml:space="preserve">郵件主機</t>
  </si>
  <si>
    <r>
      <rPr>
        <sz val="12"/>
        <color rgb="FF000000"/>
        <rFont val="標楷體"/>
        <family val="0"/>
        <charset val="136"/>
      </rPr>
      <t xml:space="preserve">無線網路系統</t>
    </r>
    <r>
      <rPr>
        <sz val="12"/>
        <color rgb="FF000000"/>
        <rFont val=""/>
        <family val="1"/>
        <charset val="1"/>
      </rPr>
      <t xml:space="preserve">-</t>
    </r>
    <r>
      <rPr>
        <sz val="12"/>
        <color rgb="FF000000"/>
        <rFont val="標楷體"/>
        <family val="0"/>
        <charset val="136"/>
      </rPr>
      <t xml:space="preserve">無線網路認證閘道器</t>
    </r>
  </si>
  <si>
    <r>
      <rPr>
        <sz val="12"/>
        <color rgb="FF000000"/>
        <rFont val="標楷體"/>
        <family val="0"/>
        <charset val="136"/>
      </rPr>
      <t xml:space="preserve">西文圖書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教育部補助購置人文社會圖書</t>
    </r>
    <r>
      <rPr>
        <sz val="12"/>
        <color rgb="FF000000"/>
        <rFont val=""/>
        <family val="1"/>
        <charset val="1"/>
      </rPr>
      <t xml:space="preserve">)</t>
    </r>
  </si>
  <si>
    <r>
      <rPr>
        <sz val="12"/>
        <color rgb="FF000000"/>
        <rFont val="Times New Roman"/>
        <family val="0"/>
        <charset val="136"/>
      </rPr>
      <t xml:space="preserve">2011</t>
    </r>
    <r>
      <rPr>
        <sz val="12"/>
        <color rgb="FF000000"/>
        <rFont val="標楷體"/>
        <family val="0"/>
        <charset val="136"/>
      </rPr>
      <t xml:space="preserve">西文期刊</t>
    </r>
  </si>
  <si>
    <r>
      <rPr>
        <sz val="12"/>
        <color rgb="FF000000"/>
        <rFont val="Times New Roman"/>
        <family val="0"/>
        <charset val="136"/>
      </rPr>
      <t xml:space="preserve">2005</t>
    </r>
    <r>
      <rPr>
        <sz val="12"/>
        <color rgb="FF000000"/>
        <rFont val="標楷體"/>
        <family val="0"/>
        <charset val="136"/>
      </rPr>
      <t xml:space="preserve">西文期刊</t>
    </r>
    <r>
      <rPr>
        <sz val="12"/>
        <color rgb="FF000000"/>
        <rFont val="Times New Roman"/>
        <family val="0"/>
        <charset val="136"/>
      </rPr>
      <t xml:space="preserve">1-7</t>
    </r>
    <r>
      <rPr>
        <sz val="12"/>
        <color rgb="FF000000"/>
        <rFont val="標楷體"/>
        <family val="0"/>
        <charset val="136"/>
      </rPr>
      <t xml:space="preserve">月份</t>
    </r>
  </si>
  <si>
    <r>
      <rPr>
        <sz val="12"/>
        <color rgb="FF000000"/>
        <rFont val="Times New Roman"/>
        <family val="0"/>
        <charset val="136"/>
      </rPr>
      <t xml:space="preserve">2005</t>
    </r>
    <r>
      <rPr>
        <sz val="12"/>
        <color rgb="FF000000"/>
        <rFont val="標楷體"/>
        <family val="0"/>
        <charset val="136"/>
      </rPr>
      <t xml:space="preserve">西文期刊</t>
    </r>
    <r>
      <rPr>
        <sz val="12"/>
        <color rgb="FF000000"/>
        <rFont val="Times New Roman"/>
        <family val="0"/>
        <charset val="136"/>
      </rPr>
      <t xml:space="preserve">8-12</t>
    </r>
    <r>
      <rPr>
        <sz val="12"/>
        <color rgb="FF000000"/>
        <rFont val="標楷體"/>
        <family val="0"/>
        <charset val="136"/>
      </rPr>
      <t xml:space="preserve">月份</t>
    </r>
  </si>
  <si>
    <t xml:space="preserve">西文期刊</t>
  </si>
  <si>
    <r>
      <rPr>
        <sz val="12"/>
        <color rgb="FF000000"/>
        <rFont val="標楷體"/>
        <family val="0"/>
        <charset val="136"/>
      </rPr>
      <t xml:space="preserve">多功能老鼠專用超音波影像分析系統</t>
    </r>
    <r>
      <rPr>
        <sz val="12"/>
        <color rgb="FF000000"/>
        <rFont val=""/>
        <family val="1"/>
        <charset val="1"/>
      </rPr>
      <t xml:space="preserve">_</t>
    </r>
    <r>
      <rPr>
        <sz val="12"/>
        <color rgb="FF000000"/>
        <rFont val="標楷體"/>
        <family val="0"/>
        <charset val="136"/>
      </rPr>
      <t xml:space="preserve">超音波主機系統</t>
    </r>
    <r>
      <rPr>
        <sz val="12"/>
        <color rgb="FF000000"/>
        <rFont val=""/>
        <family val="1"/>
        <charset val="1"/>
      </rPr>
      <t xml:space="preserve">(</t>
    </r>
    <r>
      <rPr>
        <sz val="12"/>
        <color rgb="FF000000"/>
        <rFont val="標楷體"/>
        <family val="0"/>
        <charset val="136"/>
      </rPr>
      <t xml:space="preserve">含螢幕</t>
    </r>
    <r>
      <rPr>
        <sz val="12"/>
        <color rgb="FF000000"/>
        <rFont val=""/>
        <family val="1"/>
        <charset val="1"/>
      </rPr>
      <t xml:space="preserve">)</t>
    </r>
  </si>
  <si>
    <t xml:space="preserve">發熱光計量記記讀系統</t>
  </si>
  <si>
    <t xml:space="preserve">電動工具手機組</t>
  </si>
  <si>
    <t xml:space="preserve">線上學習管理平台</t>
  </si>
  <si>
    <r>
      <rPr>
        <sz val="10"/>
        <color rgb="FF7A4205"/>
        <rFont val="Times New Roman"/>
        <family val="0"/>
        <charset val="136"/>
      </rPr>
      <t xml:space="preserve">1.</t>
    </r>
    <r>
      <rPr>
        <sz val="10"/>
        <color rgb="FF7A4205"/>
        <rFont val="微軟正黑體"/>
        <family val="0"/>
        <charset val="136"/>
      </rPr>
      <t xml:space="preserve">土地處分皆須於本表揭露處分情形。</t>
    </r>
  </si>
  <si>
    <r>
      <rPr>
        <sz val="10"/>
        <color rgb="FF7A4205"/>
        <rFont val="Times New Roman"/>
        <family val="0"/>
        <charset val="136"/>
      </rPr>
      <t xml:space="preserve">2.</t>
    </r>
    <r>
      <rPr>
        <sz val="10"/>
        <color rgb="FF7A4205"/>
        <rFont val="微軟正黑體"/>
        <family val="0"/>
        <charset val="136"/>
      </rPr>
      <t xml:space="preserve">除土地外之其他資產成本超過</t>
    </r>
    <r>
      <rPr>
        <sz val="10"/>
        <color rgb="FF7A4205"/>
        <rFont val="Times New Roman"/>
        <family val="0"/>
        <charset val="136"/>
      </rPr>
      <t xml:space="preserve">100 </t>
    </r>
    <r>
      <rPr>
        <sz val="10"/>
        <color rgb="FF7A4205"/>
        <rFont val="微軟正黑體"/>
        <family val="0"/>
        <charset val="136"/>
      </rPr>
      <t xml:space="preserve">萬元以上及資產殘值超過</t>
    </r>
    <r>
      <rPr>
        <sz val="10"/>
        <color rgb="FF7A4205"/>
        <rFont val="Times New Roman"/>
        <family val="0"/>
        <charset val="136"/>
      </rPr>
      <t xml:space="preserve">100 </t>
    </r>
    <r>
      <rPr>
        <sz val="10"/>
        <color rgb="FF7A4205"/>
        <rFont val="微軟正黑體"/>
        <family val="0"/>
        <charset val="136"/>
      </rPr>
      <t xml:space="preserve">萬元以上之資產報廢項目，應於本表揭露處分情形。</t>
    </r>
  </si>
  <si>
    <r>
      <rPr>
        <sz val="10"/>
        <color rgb="FF7A4205"/>
        <rFont val="Times New Roman"/>
        <family val="0"/>
        <charset val="136"/>
      </rPr>
      <t xml:space="preserve">3.</t>
    </r>
    <r>
      <rPr>
        <sz val="10"/>
        <color rgb="FF7A4205"/>
        <rFont val="微軟正黑體"/>
        <family val="0"/>
        <charset val="136"/>
      </rPr>
      <t xml:space="preserve">變賣淨收入＝售價－處理費用。</t>
    </r>
  </si>
  <si>
    <r>
      <rPr>
        <sz val="10"/>
        <color rgb="FF7A4205"/>
        <rFont val="Times New Roman"/>
        <family val="0"/>
        <charset val="136"/>
      </rPr>
      <t xml:space="preserve">4.</t>
    </r>
    <r>
      <rPr>
        <sz val="10"/>
        <color rgb="FF7A4205"/>
        <rFont val="微軟正黑體"/>
        <family val="0"/>
        <charset val="136"/>
      </rPr>
      <t xml:space="preserve">每學年第</t>
    </r>
    <r>
      <rPr>
        <sz val="10"/>
        <color rgb="FF7A4205"/>
        <rFont val="Times New Roman"/>
        <family val="0"/>
        <charset val="136"/>
      </rPr>
      <t xml:space="preserve">1 </t>
    </r>
    <r>
      <rPr>
        <sz val="10"/>
        <color rgb="FF7A4205"/>
        <rFont val="微軟正黑體"/>
        <family val="0"/>
        <charset val="136"/>
      </rPr>
      <t xml:space="preserve">學期（</t>
    </r>
    <r>
      <rPr>
        <sz val="10"/>
        <color rgb="FF7A4205"/>
        <rFont val="Times New Roman"/>
        <family val="0"/>
        <charset val="136"/>
      </rPr>
      <t xml:space="preserve">8 </t>
    </r>
    <r>
      <rPr>
        <sz val="10"/>
        <color rgb="FF7A4205"/>
        <rFont val="微軟正黑體"/>
        <family val="0"/>
        <charset val="136"/>
      </rPr>
      <t xml:space="preserve">月</t>
    </r>
    <r>
      <rPr>
        <sz val="10"/>
        <color rgb="FF7A4205"/>
        <rFont val="Times New Roman"/>
        <family val="0"/>
        <charset val="136"/>
      </rPr>
      <t xml:space="preserve">1 </t>
    </r>
    <r>
      <rPr>
        <sz val="10"/>
        <color rgb="FF7A4205"/>
        <rFont val="微軟正黑體"/>
        <family val="0"/>
        <charset val="136"/>
      </rPr>
      <t xml:space="preserve">日至次年</t>
    </r>
    <r>
      <rPr>
        <sz val="10"/>
        <color rgb="FF7A4205"/>
        <rFont val="Times New Roman"/>
        <family val="0"/>
        <charset val="136"/>
      </rPr>
      <t xml:space="preserve"> 1 </t>
    </r>
    <r>
      <rPr>
        <sz val="10"/>
        <color rgb="FF7A4205"/>
        <rFont val="微軟正黑體"/>
        <family val="0"/>
        <charset val="136"/>
      </rPr>
      <t xml:space="preserve">月</t>
    </r>
    <r>
      <rPr>
        <sz val="10"/>
        <color rgb="FF7A4205"/>
        <rFont val="Times New Roman"/>
        <family val="0"/>
        <charset val="136"/>
      </rPr>
      <t xml:space="preserve">31 </t>
    </r>
    <r>
      <rPr>
        <sz val="10"/>
        <color rgb="FF7A4205"/>
        <rFont val="微軟正黑體"/>
        <family val="0"/>
        <charset val="136"/>
      </rPr>
      <t xml:space="preserve">日）之資料應於</t>
    </r>
    <r>
      <rPr>
        <sz val="10"/>
        <color rgb="FF7A4205"/>
        <rFont val="Times New Roman"/>
        <family val="0"/>
        <charset val="136"/>
      </rPr>
      <t xml:space="preserve">2 </t>
    </r>
    <r>
      <rPr>
        <sz val="10"/>
        <color rgb="FF7A4205"/>
        <rFont val="微軟正黑體"/>
        <family val="0"/>
        <charset val="136"/>
      </rPr>
      <t xml:space="preserve">月底前完成公告，全學年（</t>
    </r>
    <r>
      <rPr>
        <sz val="10"/>
        <color rgb="FF7A4205"/>
        <rFont val="Times New Roman"/>
        <family val="0"/>
        <charset val="136"/>
      </rPr>
      <t xml:space="preserve">8 </t>
    </r>
    <r>
      <rPr>
        <sz val="10"/>
        <color rgb="FF7A4205"/>
        <rFont val="微軟正黑體"/>
        <family val="0"/>
        <charset val="136"/>
      </rPr>
      <t xml:space="preserve">月</t>
    </r>
    <r>
      <rPr>
        <sz val="10"/>
        <color rgb="FF7A4205"/>
        <rFont val="Times New Roman"/>
        <family val="0"/>
        <charset val="136"/>
      </rPr>
      <t xml:space="preserve">1 </t>
    </r>
    <r>
      <rPr>
        <sz val="10"/>
        <color rgb="FF7A4205"/>
        <rFont val="微軟正黑體"/>
        <family val="0"/>
        <charset val="136"/>
      </rPr>
      <t xml:space="preserve">日至次年</t>
    </r>
    <r>
      <rPr>
        <sz val="10"/>
        <color rgb="FF7A4205"/>
        <rFont val="Times New Roman"/>
        <family val="0"/>
        <charset val="136"/>
      </rPr>
      <t xml:space="preserve"> 7 </t>
    </r>
    <r>
      <rPr>
        <sz val="10"/>
        <color rgb="FF7A4205"/>
        <rFont val="微軟正黑體"/>
        <family val="0"/>
        <charset val="136"/>
      </rPr>
      <t xml:space="preserve">月</t>
    </r>
    <r>
      <rPr>
        <sz val="10"/>
        <color rgb="FF7A4205"/>
        <rFont val="Times New Roman"/>
        <family val="0"/>
        <charset val="136"/>
      </rPr>
      <t xml:space="preserve">31 </t>
    </r>
    <r>
      <rPr>
        <sz val="10"/>
        <color rgb="FF7A4205"/>
        <rFont val="微軟正黑體"/>
        <family val="0"/>
        <charset val="136"/>
      </rPr>
      <t xml:space="preserve">日）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</si>
</sst>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 #,##0.00\ ;\-#,##0.00\ ;\-00\ ;\ @\ "/>
    <numFmt numFmtId="166" formatCode="#,##0"/>
    <numFmt numFmtId="167" formatCode="@"/>
    <numFmt numFmtId="168" formatCode="#,##0\ "/>
    <numFmt numFmtId="169" formatCode="\ #,##0\ ;\-#,##0\ ;\-00\ ;\ @\ "/>
  </numFmts>
  <fonts count="17">
    <font>
      <sz val="12"/>
      <color rgb="FF000000"/>
      <name val="新細明體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color rgb="FF000000"/>
      <name val="Times New Roman"/>
      <family val="0"/>
      <charset val="136"/>
    </font>
    <font>
      <sz val="18"/>
      <color rgb="FF000000"/>
      <name val="Times New Roman"/>
      <family val="0"/>
      <charset val="136"/>
    </font>
    <font>
      <sz val="18"/>
      <color rgb="FF000000"/>
      <name val="標楷體"/>
      <family val="0"/>
      <charset val="136"/>
    </font>
    <font>
      <sz val="12"/>
      <color rgb="FF000000"/>
      <name val=""/>
      <family val="1"/>
      <charset val="1"/>
    </font>
    <font>
      <sz val="12"/>
      <color rgb="FF000000"/>
      <name val="標楷體"/>
      <family val="0"/>
      <charset val="136"/>
    </font>
    <font>
      <sz val="10"/>
      <color rgb="FF000000"/>
      <name val="標楷體"/>
      <family val="0"/>
      <charset val="136"/>
    </font>
    <font>
      <sz val="11"/>
      <color rgb="FF000000"/>
      <name val="標楷體"/>
      <family val="0"/>
      <charset val="136"/>
    </font>
    <font>
      <sz val="18"/>
      <color rgb="FF000000"/>
      <name val=""/>
      <family val="4"/>
      <charset val="2"/>
    </font>
    <font>
      <sz val="18"/>
      <color rgb="FF000000"/>
      <name val=""/>
      <family val="4"/>
      <charset val="1"/>
    </font>
    <font>
      <sz val="12"/>
      <color rgb="FF000000"/>
      <name val="標楷體"/>
      <family val="4"/>
      <charset val="136"/>
    </font>
    <font>
      <sz val="20"/>
      <color rgb="FF000000"/>
      <name val="新細明體"/>
      <family val="0"/>
      <charset val="136"/>
    </font>
    <font>
      <sz val="10"/>
      <color rgb="FF7A4205"/>
      <name val="Times New Roman"/>
      <family val="0"/>
      <charset val="136"/>
    </font>
    <font>
      <sz val="10"/>
      <color rgb="FF7A4205"/>
      <name val="微軟正黑體"/>
      <family val="0"/>
      <charset val="136"/>
    </font>
  </fonts>
  <fills count="4">
    <fill>
      <patternFill patternType="none"/>
    </fill>
    <fill>
      <patternFill patternType="gray125"/>
    </fill>
    <fill>
      <patternFill patternType="solid">
        <fgColor rgb="FFD1E8FF"/>
        <bgColor rgb="FFCCFF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 style="hair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8" fontId="4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0" xfId="21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8" fontId="4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一般_9908增減表(亞昕)-991018(OK版)" xfId="20"/>
    <cellStyle name="千分位" xfId="21"/>
  </cellStyles>
  <dxfs count="3">
    <dxf>
      <fill>
        <patternFill patternType="solid">
          <fgColor rgb="FFD1E8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1E8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7A4205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6.5" zeroHeight="false" outlineLevelRow="0" outlineLevelCol="0"/>
  <cols>
    <col collapsed="false" customWidth="false" hidden="false" outlineLevel="0" max="1" min="1" style="1" width="9.29"/>
    <col collapsed="false" customWidth="true" hidden="false" outlineLevel="0" max="2" min="2" style="2" width="9.82"/>
    <col collapsed="false" customWidth="true" hidden="false" outlineLevel="0" max="3" min="3" style="1" width="33.32"/>
    <col collapsed="false" customWidth="true" hidden="false" outlineLevel="0" max="4" min="4" style="1" width="38.5"/>
    <col collapsed="false" customWidth="true" hidden="false" outlineLevel="0" max="5" min="5" style="3" width="33.85"/>
    <col collapsed="false" customWidth="true" hidden="false" outlineLevel="0" max="6" min="6" style="4" width="31.2"/>
    <col collapsed="false" customWidth="true" hidden="false" outlineLevel="0" max="7" min="7" style="1" width="18.19"/>
    <col collapsed="false" customWidth="true" hidden="false" outlineLevel="0" max="8" min="8" style="1" width="11.15"/>
    <col collapsed="false" customWidth="true" hidden="false" outlineLevel="0" max="9" min="9" style="1" width="18.98"/>
    <col collapsed="false" customWidth="true" hidden="false" outlineLevel="0" max="10" min="10" style="1" width="16.06"/>
    <col collapsed="false" customWidth="false" hidden="false" outlineLevel="0" max="16384" min="11" style="5" width="9.29"/>
  </cols>
  <sheetData>
    <row r="1" s="7" customFormat="true" ht="20.8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false" ht="20.8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6.9" hidden="false" customHeight="true" outlineLevel="0" collapsed="false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/>
      <c r="J3" s="8"/>
    </row>
    <row r="4" customFormat="false" ht="15" hidden="false" customHeight="false" outlineLevel="0" collapsed="false">
      <c r="A4" s="8"/>
      <c r="B4" s="8"/>
      <c r="C4" s="9"/>
      <c r="D4" s="9"/>
      <c r="E4" s="9"/>
      <c r="F4" s="9"/>
      <c r="G4" s="9"/>
      <c r="H4" s="8" t="s">
        <v>10</v>
      </c>
      <c r="I4" s="8" t="s">
        <v>11</v>
      </c>
      <c r="J4" s="9" t="s">
        <v>12</v>
      </c>
    </row>
    <row r="5" s="16" customFormat="true" ht="15" hidden="false" customHeight="false" outlineLevel="0" collapsed="false">
      <c r="A5" s="10" t="n">
        <v>111</v>
      </c>
      <c r="B5" s="11" t="n">
        <v>1</v>
      </c>
      <c r="C5" s="12" t="s">
        <v>13</v>
      </c>
      <c r="D5" s="12" t="s">
        <v>13</v>
      </c>
      <c r="E5" s="13" t="s">
        <v>14</v>
      </c>
      <c r="F5" s="13" t="s">
        <v>15</v>
      </c>
      <c r="G5" s="14" t="n">
        <v>1660000</v>
      </c>
      <c r="H5" s="15" t="s">
        <v>16</v>
      </c>
      <c r="I5" s="15" t="s">
        <v>17</v>
      </c>
      <c r="J5" s="14" t="n">
        <v>1427600</v>
      </c>
    </row>
    <row r="6" s="16" customFormat="true" ht="15" hidden="false" customHeight="false" outlineLevel="0" collapsed="false">
      <c r="A6" s="10"/>
      <c r="B6" s="11" t="n">
        <v>2</v>
      </c>
      <c r="C6" s="12" t="s">
        <v>18</v>
      </c>
      <c r="D6" s="12" t="s">
        <v>18</v>
      </c>
      <c r="E6" s="13" t="s">
        <v>19</v>
      </c>
      <c r="F6" s="13" t="s">
        <v>20</v>
      </c>
      <c r="G6" s="14" t="n">
        <v>9415000</v>
      </c>
      <c r="H6" s="15" t="s">
        <v>16</v>
      </c>
      <c r="I6" s="15" t="s">
        <v>17</v>
      </c>
      <c r="J6" s="14" t="n">
        <v>4000000</v>
      </c>
    </row>
    <row r="7" s="16" customFormat="true" ht="25.35" hidden="false" customHeight="false" outlineLevel="0" collapsed="false">
      <c r="A7" s="10"/>
      <c r="B7" s="11" t="n">
        <v>3</v>
      </c>
      <c r="C7" s="12" t="s">
        <v>21</v>
      </c>
      <c r="D7" s="12" t="s">
        <v>21</v>
      </c>
      <c r="E7" s="13" t="s">
        <v>22</v>
      </c>
      <c r="F7" s="13" t="s">
        <v>23</v>
      </c>
      <c r="G7" s="14" t="n">
        <v>2344000</v>
      </c>
      <c r="H7" s="15" t="s">
        <v>16</v>
      </c>
      <c r="I7" s="15" t="s">
        <v>24</v>
      </c>
      <c r="J7" s="14" t="n">
        <v>8434</v>
      </c>
    </row>
    <row r="8" s="16" customFormat="true" ht="15" hidden="false" customHeight="false" outlineLevel="0" collapsed="false">
      <c r="A8" s="10"/>
      <c r="B8" s="11" t="n">
        <v>4</v>
      </c>
      <c r="C8" s="12" t="s">
        <v>25</v>
      </c>
      <c r="D8" s="12" t="s">
        <v>25</v>
      </c>
      <c r="E8" s="13" t="s">
        <v>26</v>
      </c>
      <c r="F8" s="13" t="s">
        <v>27</v>
      </c>
      <c r="G8" s="14" t="n">
        <v>1032000</v>
      </c>
      <c r="H8" s="15" t="s">
        <v>16</v>
      </c>
      <c r="I8" s="15" t="s">
        <v>24</v>
      </c>
      <c r="J8" s="14" t="n">
        <v>1032000</v>
      </c>
    </row>
    <row r="9" s="16" customFormat="true" ht="15" hidden="false" customHeight="false" outlineLevel="0" collapsed="false">
      <c r="A9" s="10"/>
      <c r="B9" s="11" t="n">
        <v>5</v>
      </c>
      <c r="C9" s="12" t="s">
        <v>28</v>
      </c>
      <c r="D9" s="12" t="s">
        <v>28</v>
      </c>
      <c r="E9" s="13" t="s">
        <v>29</v>
      </c>
      <c r="F9" s="13" t="s">
        <v>30</v>
      </c>
      <c r="G9" s="14" t="n">
        <v>1200000</v>
      </c>
      <c r="H9" s="15" t="s">
        <v>16</v>
      </c>
      <c r="I9" s="15" t="s">
        <v>24</v>
      </c>
      <c r="J9" s="14" t="n">
        <v>1200000</v>
      </c>
    </row>
    <row r="10" s="16" customFormat="true" ht="15" hidden="false" customHeight="false" outlineLevel="0" collapsed="false">
      <c r="A10" s="10"/>
      <c r="B10" s="11" t="n">
        <v>6</v>
      </c>
      <c r="C10" s="12" t="s">
        <v>31</v>
      </c>
      <c r="D10" s="12" t="s">
        <v>31</v>
      </c>
      <c r="E10" s="13" t="s">
        <v>32</v>
      </c>
      <c r="F10" s="13" t="s">
        <v>33</v>
      </c>
      <c r="G10" s="14" t="n">
        <v>2500000</v>
      </c>
      <c r="H10" s="15" t="s">
        <v>16</v>
      </c>
      <c r="I10" s="15" t="s">
        <v>34</v>
      </c>
      <c r="J10" s="14" t="n">
        <v>2500000</v>
      </c>
    </row>
    <row r="11" s="16" customFormat="true" ht="15" hidden="false" customHeight="false" outlineLevel="0" collapsed="false">
      <c r="A11" s="10"/>
      <c r="B11" s="11" t="n">
        <v>7</v>
      </c>
      <c r="C11" s="12" t="s">
        <v>35</v>
      </c>
      <c r="D11" s="12" t="s">
        <v>35</v>
      </c>
      <c r="E11" s="13" t="s">
        <v>36</v>
      </c>
      <c r="F11" s="13" t="s">
        <v>37</v>
      </c>
      <c r="G11" s="14" t="n">
        <v>1150000</v>
      </c>
      <c r="H11" s="15" t="s">
        <v>16</v>
      </c>
      <c r="I11" s="15" t="s">
        <v>24</v>
      </c>
      <c r="J11" s="14" t="n">
        <v>1150000</v>
      </c>
    </row>
    <row r="12" s="16" customFormat="true" ht="15" hidden="false" customHeight="false" outlineLevel="0" collapsed="false">
      <c r="A12" s="10"/>
      <c r="B12" s="11" t="n">
        <v>8</v>
      </c>
      <c r="C12" s="12" t="s">
        <v>38</v>
      </c>
      <c r="D12" s="12" t="s">
        <v>38</v>
      </c>
      <c r="E12" s="13" t="s">
        <v>39</v>
      </c>
      <c r="F12" s="13" t="s">
        <v>40</v>
      </c>
      <c r="G12" s="14" t="n">
        <v>4020000</v>
      </c>
      <c r="H12" s="15" t="s">
        <v>16</v>
      </c>
      <c r="I12" s="15" t="s">
        <v>24</v>
      </c>
      <c r="J12" s="14" t="n">
        <v>4020000</v>
      </c>
    </row>
    <row r="13" s="16" customFormat="true" ht="15" hidden="false" customHeight="false" outlineLevel="0" collapsed="false">
      <c r="A13" s="10"/>
      <c r="B13" s="11" t="n">
        <v>9</v>
      </c>
      <c r="C13" s="12" t="s">
        <v>41</v>
      </c>
      <c r="D13" s="12" t="s">
        <v>41</v>
      </c>
      <c r="E13" s="13" t="s">
        <v>19</v>
      </c>
      <c r="F13" s="13" t="s">
        <v>42</v>
      </c>
      <c r="G13" s="14" t="n">
        <v>4422600</v>
      </c>
      <c r="H13" s="15" t="s">
        <v>43</v>
      </c>
      <c r="I13" s="11" t="s">
        <v>44</v>
      </c>
      <c r="J13" s="17" t="s">
        <v>44</v>
      </c>
    </row>
    <row r="14" s="16" customFormat="true" ht="15" hidden="false" customHeight="false" outlineLevel="0" collapsed="false">
      <c r="A14" s="10"/>
      <c r="B14" s="11" t="n">
        <v>10</v>
      </c>
      <c r="C14" s="12" t="s">
        <v>45</v>
      </c>
      <c r="D14" s="12" t="s">
        <v>45</v>
      </c>
      <c r="E14" s="13" t="s">
        <v>19</v>
      </c>
      <c r="F14" s="13" t="s">
        <v>42</v>
      </c>
      <c r="G14" s="14" t="n">
        <v>6633900</v>
      </c>
      <c r="H14" s="15" t="s">
        <v>43</v>
      </c>
      <c r="I14" s="11" t="s">
        <v>44</v>
      </c>
      <c r="J14" s="17" t="s">
        <v>44</v>
      </c>
    </row>
    <row r="15" s="16" customFormat="true" ht="15" hidden="false" customHeight="false" outlineLevel="0" collapsed="false">
      <c r="A15" s="10"/>
      <c r="B15" s="11" t="n">
        <v>11</v>
      </c>
      <c r="C15" s="12" t="s">
        <v>46</v>
      </c>
      <c r="D15" s="12" t="s">
        <v>46</v>
      </c>
      <c r="E15" s="13" t="s">
        <v>19</v>
      </c>
      <c r="F15" s="13" t="s">
        <v>47</v>
      </c>
      <c r="G15" s="14" t="n">
        <v>1140000</v>
      </c>
      <c r="H15" s="15" t="s">
        <v>43</v>
      </c>
      <c r="I15" s="11" t="s">
        <v>44</v>
      </c>
      <c r="J15" s="17" t="s">
        <v>44</v>
      </c>
    </row>
    <row r="16" s="16" customFormat="true" ht="15" hidden="false" customHeight="false" outlineLevel="0" collapsed="false">
      <c r="A16" s="10"/>
      <c r="B16" s="11" t="n">
        <v>12</v>
      </c>
      <c r="C16" s="12" t="s">
        <v>48</v>
      </c>
      <c r="D16" s="12" t="s">
        <v>48</v>
      </c>
      <c r="E16" s="13" t="s">
        <v>19</v>
      </c>
      <c r="F16" s="13" t="s">
        <v>47</v>
      </c>
      <c r="G16" s="14" t="n">
        <v>1824000</v>
      </c>
      <c r="H16" s="15" t="s">
        <v>43</v>
      </c>
      <c r="I16" s="11" t="s">
        <v>44</v>
      </c>
      <c r="J16" s="17" t="s">
        <v>44</v>
      </c>
    </row>
    <row r="17" s="16" customFormat="true" ht="25.35" hidden="false" customHeight="false" outlineLevel="0" collapsed="false">
      <c r="A17" s="10"/>
      <c r="B17" s="11" t="n">
        <v>13</v>
      </c>
      <c r="C17" s="12" t="s">
        <v>49</v>
      </c>
      <c r="D17" s="12" t="s">
        <v>49</v>
      </c>
      <c r="E17" s="13" t="s">
        <v>19</v>
      </c>
      <c r="F17" s="13" t="s">
        <v>50</v>
      </c>
      <c r="G17" s="14" t="n">
        <v>1079040</v>
      </c>
      <c r="H17" s="15" t="s">
        <v>43</v>
      </c>
      <c r="I17" s="11" t="s">
        <v>44</v>
      </c>
      <c r="J17" s="17" t="s">
        <v>44</v>
      </c>
    </row>
    <row r="18" s="18" customFormat="true" ht="15" hidden="false" customHeight="false" outlineLevel="0" collapsed="false">
      <c r="A18" s="10"/>
      <c r="B18" s="11" t="n">
        <v>14</v>
      </c>
      <c r="C18" s="12" t="s">
        <v>51</v>
      </c>
      <c r="D18" s="12" t="s">
        <v>51</v>
      </c>
      <c r="E18" s="13" t="s">
        <v>19</v>
      </c>
      <c r="F18" s="13" t="s">
        <v>52</v>
      </c>
      <c r="G18" s="14" t="n">
        <v>9146340</v>
      </c>
      <c r="H18" s="15" t="s">
        <v>43</v>
      </c>
      <c r="I18" s="11" t="s">
        <v>44</v>
      </c>
      <c r="J18" s="17" t="s">
        <v>44</v>
      </c>
    </row>
    <row r="19" s="16" customFormat="true" ht="15" hidden="false" customHeight="false" outlineLevel="0" collapsed="false">
      <c r="A19" s="10"/>
      <c r="B19" s="11" t="n">
        <v>15</v>
      </c>
      <c r="C19" s="12" t="s">
        <v>53</v>
      </c>
      <c r="D19" s="12" t="s">
        <v>53</v>
      </c>
      <c r="E19" s="13" t="s">
        <v>19</v>
      </c>
      <c r="F19" s="13" t="s">
        <v>54</v>
      </c>
      <c r="G19" s="14" t="n">
        <v>925000</v>
      </c>
      <c r="H19" s="15" t="s">
        <v>43</v>
      </c>
      <c r="I19" s="11" t="s">
        <v>44</v>
      </c>
      <c r="J19" s="17" t="s">
        <v>44</v>
      </c>
    </row>
    <row r="20" s="16" customFormat="true" ht="15" hidden="false" customHeight="false" outlineLevel="0" collapsed="false">
      <c r="A20" s="10"/>
      <c r="B20" s="11" t="n">
        <v>16</v>
      </c>
      <c r="C20" s="12" t="s">
        <v>55</v>
      </c>
      <c r="D20" s="12" t="s">
        <v>55</v>
      </c>
      <c r="E20" s="13" t="s">
        <v>19</v>
      </c>
      <c r="F20" s="13" t="s">
        <v>54</v>
      </c>
      <c r="G20" s="14" t="n">
        <v>925000</v>
      </c>
      <c r="H20" s="15" t="s">
        <v>43</v>
      </c>
      <c r="I20" s="11" t="s">
        <v>44</v>
      </c>
      <c r="J20" s="17" t="s">
        <v>44</v>
      </c>
    </row>
    <row r="21" s="16" customFormat="true" ht="15" hidden="false" customHeight="false" outlineLevel="0" collapsed="false">
      <c r="A21" s="10"/>
      <c r="B21" s="11" t="n">
        <v>17</v>
      </c>
      <c r="C21" s="12" t="s">
        <v>56</v>
      </c>
      <c r="D21" s="12" t="s">
        <v>56</v>
      </c>
      <c r="E21" s="13" t="s">
        <v>19</v>
      </c>
      <c r="F21" s="13" t="s">
        <v>47</v>
      </c>
      <c r="G21" s="14" t="n">
        <v>2310000</v>
      </c>
      <c r="H21" s="15" t="s">
        <v>43</v>
      </c>
      <c r="I21" s="11" t="s">
        <v>44</v>
      </c>
      <c r="J21" s="17" t="s">
        <v>44</v>
      </c>
    </row>
    <row r="22" s="16" customFormat="true" ht="26.1" hidden="false" customHeight="false" outlineLevel="0" collapsed="false">
      <c r="A22" s="10"/>
      <c r="B22" s="11" t="n">
        <v>18</v>
      </c>
      <c r="C22" s="12" t="s">
        <v>57</v>
      </c>
      <c r="D22" s="12" t="s">
        <v>57</v>
      </c>
      <c r="E22" s="13" t="s">
        <v>19</v>
      </c>
      <c r="F22" s="13" t="s">
        <v>47</v>
      </c>
      <c r="G22" s="14" t="n">
        <v>2130000</v>
      </c>
      <c r="H22" s="15" t="s">
        <v>43</v>
      </c>
      <c r="I22" s="11" t="s">
        <v>44</v>
      </c>
      <c r="J22" s="17" t="s">
        <v>44</v>
      </c>
    </row>
    <row r="23" s="16" customFormat="true" ht="15" hidden="false" customHeight="false" outlineLevel="0" collapsed="false">
      <c r="A23" s="10"/>
      <c r="B23" s="11" t="n">
        <v>19</v>
      </c>
      <c r="C23" s="12" t="s">
        <v>58</v>
      </c>
      <c r="D23" s="12" t="s">
        <v>58</v>
      </c>
      <c r="E23" s="13" t="s">
        <v>19</v>
      </c>
      <c r="F23" s="13" t="s">
        <v>59</v>
      </c>
      <c r="G23" s="14" t="n">
        <v>8650000</v>
      </c>
      <c r="H23" s="15" t="s">
        <v>43</v>
      </c>
      <c r="I23" s="11" t="s">
        <v>44</v>
      </c>
      <c r="J23" s="17" t="s">
        <v>44</v>
      </c>
    </row>
    <row r="24" s="16" customFormat="true" ht="15" hidden="false" customHeight="false" outlineLevel="0" collapsed="false">
      <c r="A24" s="10"/>
      <c r="B24" s="11" t="n">
        <v>20</v>
      </c>
      <c r="C24" s="12" t="s">
        <v>60</v>
      </c>
      <c r="D24" s="12" t="s">
        <v>60</v>
      </c>
      <c r="E24" s="13" t="s">
        <v>19</v>
      </c>
      <c r="F24" s="13" t="s">
        <v>61</v>
      </c>
      <c r="G24" s="14" t="n">
        <v>2100000</v>
      </c>
      <c r="H24" s="15" t="s">
        <v>43</v>
      </c>
      <c r="I24" s="11" t="s">
        <v>44</v>
      </c>
      <c r="J24" s="17" t="s">
        <v>44</v>
      </c>
    </row>
    <row r="25" s="16" customFormat="true" ht="15" hidden="false" customHeight="false" outlineLevel="0" collapsed="false">
      <c r="A25" s="10"/>
      <c r="B25" s="11" t="n">
        <v>21</v>
      </c>
      <c r="C25" s="12" t="s">
        <v>62</v>
      </c>
      <c r="D25" s="12" t="s">
        <v>62</v>
      </c>
      <c r="E25" s="13" t="s">
        <v>19</v>
      </c>
      <c r="F25" s="13" t="s">
        <v>54</v>
      </c>
      <c r="G25" s="14" t="n">
        <v>5850000</v>
      </c>
      <c r="H25" s="15" t="s">
        <v>43</v>
      </c>
      <c r="I25" s="11" t="s">
        <v>44</v>
      </c>
      <c r="J25" s="17" t="s">
        <v>44</v>
      </c>
    </row>
    <row r="26" s="16" customFormat="true" ht="15" hidden="false" customHeight="false" outlineLevel="0" collapsed="false">
      <c r="A26" s="10"/>
      <c r="B26" s="11" t="n">
        <v>22</v>
      </c>
      <c r="C26" s="12" t="s">
        <v>63</v>
      </c>
      <c r="D26" s="12" t="s">
        <v>63</v>
      </c>
      <c r="E26" s="13" t="s">
        <v>19</v>
      </c>
      <c r="F26" s="13" t="s">
        <v>54</v>
      </c>
      <c r="G26" s="14" t="n">
        <v>2979990</v>
      </c>
      <c r="H26" s="15" t="s">
        <v>43</v>
      </c>
      <c r="I26" s="11" t="s">
        <v>44</v>
      </c>
      <c r="J26" s="17" t="s">
        <v>44</v>
      </c>
    </row>
    <row r="27" s="16" customFormat="true" ht="15" hidden="false" customHeight="false" outlineLevel="0" collapsed="false">
      <c r="A27" s="10"/>
      <c r="B27" s="11" t="n">
        <v>23</v>
      </c>
      <c r="C27" s="12" t="s">
        <v>64</v>
      </c>
      <c r="D27" s="12" t="s">
        <v>64</v>
      </c>
      <c r="E27" s="13" t="s">
        <v>65</v>
      </c>
      <c r="F27" s="13" t="s">
        <v>66</v>
      </c>
      <c r="G27" s="14" t="n">
        <v>1173000</v>
      </c>
      <c r="H27" s="15" t="s">
        <v>16</v>
      </c>
      <c r="I27" s="15" t="s">
        <v>24</v>
      </c>
      <c r="J27" s="14" t="n">
        <v>1173000</v>
      </c>
    </row>
    <row r="28" s="16" customFormat="true" ht="26.1" hidden="false" customHeight="false" outlineLevel="0" collapsed="false">
      <c r="A28" s="10"/>
      <c r="B28" s="11" t="n">
        <v>24</v>
      </c>
      <c r="C28" s="19" t="s">
        <v>67</v>
      </c>
      <c r="D28" s="19" t="s">
        <v>67</v>
      </c>
      <c r="E28" s="13" t="s">
        <v>68</v>
      </c>
      <c r="F28" s="13" t="s">
        <v>69</v>
      </c>
      <c r="G28" s="14" t="n">
        <v>3450000</v>
      </c>
      <c r="H28" s="15" t="s">
        <v>16</v>
      </c>
      <c r="I28" s="15" t="s">
        <v>24</v>
      </c>
      <c r="J28" s="14" t="n">
        <v>3450000</v>
      </c>
    </row>
    <row r="29" s="16" customFormat="true" ht="15" hidden="false" customHeight="false" outlineLevel="0" collapsed="false">
      <c r="A29" s="10"/>
      <c r="B29" s="11" t="n">
        <v>25</v>
      </c>
      <c r="C29" s="12" t="s">
        <v>70</v>
      </c>
      <c r="D29" s="12" t="s">
        <v>70</v>
      </c>
      <c r="E29" s="13" t="s">
        <v>19</v>
      </c>
      <c r="F29" s="13" t="s">
        <v>71</v>
      </c>
      <c r="G29" s="14" t="n">
        <v>920000</v>
      </c>
      <c r="H29" s="15" t="s">
        <v>43</v>
      </c>
      <c r="I29" s="11" t="s">
        <v>44</v>
      </c>
      <c r="J29" s="17" t="s">
        <v>44</v>
      </c>
    </row>
    <row r="30" s="16" customFormat="true" ht="26.1" hidden="false" customHeight="false" outlineLevel="0" collapsed="false">
      <c r="A30" s="10"/>
      <c r="B30" s="11" t="n">
        <v>26</v>
      </c>
      <c r="C30" s="12" t="s">
        <v>72</v>
      </c>
      <c r="D30" s="12" t="s">
        <v>72</v>
      </c>
      <c r="E30" s="13" t="s">
        <v>73</v>
      </c>
      <c r="F30" s="13" t="s">
        <v>74</v>
      </c>
      <c r="G30" s="14" t="n">
        <v>1420000</v>
      </c>
      <c r="H30" s="15" t="s">
        <v>16</v>
      </c>
      <c r="I30" s="15" t="s">
        <v>24</v>
      </c>
      <c r="J30" s="14" t="n">
        <v>1420000</v>
      </c>
    </row>
    <row r="31" s="16" customFormat="true" ht="26.1" hidden="false" customHeight="false" outlineLevel="0" collapsed="false">
      <c r="A31" s="10"/>
      <c r="B31" s="11" t="n">
        <v>27</v>
      </c>
      <c r="C31" s="12" t="s">
        <v>75</v>
      </c>
      <c r="D31" s="12" t="s">
        <v>75</v>
      </c>
      <c r="E31" s="13" t="s">
        <v>76</v>
      </c>
      <c r="F31" s="13" t="s">
        <v>77</v>
      </c>
      <c r="G31" s="14" t="n">
        <v>1299000</v>
      </c>
      <c r="H31" s="15" t="s">
        <v>16</v>
      </c>
      <c r="I31" s="15" t="s">
        <v>24</v>
      </c>
      <c r="J31" s="14" t="n">
        <v>1299000</v>
      </c>
    </row>
    <row r="32" s="16" customFormat="true" ht="15" hidden="false" customHeight="false" outlineLevel="0" collapsed="false">
      <c r="A32" s="10"/>
      <c r="B32" s="11" t="n">
        <v>28</v>
      </c>
      <c r="C32" s="12" t="s">
        <v>78</v>
      </c>
      <c r="D32" s="12" t="s">
        <v>78</v>
      </c>
      <c r="E32" s="13" t="s">
        <v>79</v>
      </c>
      <c r="F32" s="13" t="s">
        <v>80</v>
      </c>
      <c r="G32" s="14" t="n">
        <v>2380000</v>
      </c>
      <c r="H32" s="15" t="s">
        <v>16</v>
      </c>
      <c r="I32" s="15" t="s">
        <v>24</v>
      </c>
      <c r="J32" s="14" t="n">
        <v>2380000</v>
      </c>
    </row>
    <row r="33" s="16" customFormat="true" ht="26.1" hidden="false" customHeight="false" outlineLevel="0" collapsed="false">
      <c r="A33" s="10"/>
      <c r="B33" s="11" t="n">
        <v>29</v>
      </c>
      <c r="C33" s="12" t="s">
        <v>81</v>
      </c>
      <c r="D33" s="12" t="s">
        <v>81</v>
      </c>
      <c r="E33" s="13" t="s">
        <v>19</v>
      </c>
      <c r="F33" s="13" t="s">
        <v>23</v>
      </c>
      <c r="G33" s="14" t="n">
        <v>7139000</v>
      </c>
      <c r="H33" s="15" t="s">
        <v>43</v>
      </c>
      <c r="I33" s="11" t="s">
        <v>44</v>
      </c>
      <c r="J33" s="17" t="s">
        <v>44</v>
      </c>
    </row>
    <row r="34" s="16" customFormat="true" ht="26.85" hidden="false" customHeight="false" outlineLevel="0" collapsed="false">
      <c r="A34" s="10"/>
      <c r="B34" s="11" t="n">
        <v>30</v>
      </c>
      <c r="C34" s="12" t="s">
        <v>82</v>
      </c>
      <c r="D34" s="12" t="s">
        <v>82</v>
      </c>
      <c r="E34" s="20" t="s">
        <v>83</v>
      </c>
      <c r="F34" s="13" t="s">
        <v>77</v>
      </c>
      <c r="G34" s="14" t="n">
        <v>2354315</v>
      </c>
      <c r="H34" s="15" t="s">
        <v>43</v>
      </c>
      <c r="I34" s="11" t="s">
        <v>44</v>
      </c>
      <c r="J34" s="17" t="s">
        <v>44</v>
      </c>
    </row>
    <row r="35" s="16" customFormat="true" ht="26.85" hidden="false" customHeight="false" outlineLevel="0" collapsed="false">
      <c r="A35" s="10"/>
      <c r="B35" s="11" t="n">
        <v>31</v>
      </c>
      <c r="C35" s="12" t="s">
        <v>84</v>
      </c>
      <c r="D35" s="12" t="s">
        <v>84</v>
      </c>
      <c r="E35" s="20" t="s">
        <v>83</v>
      </c>
      <c r="F35" s="20" t="s">
        <v>85</v>
      </c>
      <c r="G35" s="14" t="n">
        <v>18591040</v>
      </c>
      <c r="H35" s="15" t="s">
        <v>16</v>
      </c>
      <c r="I35" s="15" t="s">
        <v>24</v>
      </c>
      <c r="J35" s="14" t="n">
        <v>18591040</v>
      </c>
    </row>
    <row r="36" s="18" customFormat="true" ht="38.8" hidden="false" customHeight="false" outlineLevel="0" collapsed="false">
      <c r="A36" s="10"/>
      <c r="B36" s="11" t="n">
        <v>32</v>
      </c>
      <c r="C36" s="12" t="s">
        <v>86</v>
      </c>
      <c r="D36" s="12" t="s">
        <v>86</v>
      </c>
      <c r="E36" s="20" t="s">
        <v>83</v>
      </c>
      <c r="F36" s="20" t="s">
        <v>87</v>
      </c>
      <c r="G36" s="14" t="n">
        <v>9309042</v>
      </c>
      <c r="H36" s="15" t="s">
        <v>43</v>
      </c>
      <c r="I36" s="11" t="s">
        <v>44</v>
      </c>
      <c r="J36" s="17" t="s">
        <v>44</v>
      </c>
    </row>
    <row r="37" s="18" customFormat="true" ht="26.85" hidden="false" customHeight="false" outlineLevel="0" collapsed="false">
      <c r="A37" s="10"/>
      <c r="B37" s="11" t="n">
        <v>33</v>
      </c>
      <c r="C37" s="12" t="s">
        <v>88</v>
      </c>
      <c r="D37" s="12" t="s">
        <v>88</v>
      </c>
      <c r="E37" s="13" t="s">
        <v>19</v>
      </c>
      <c r="F37" s="20" t="s">
        <v>89</v>
      </c>
      <c r="G37" s="14" t="n">
        <v>2254985</v>
      </c>
      <c r="H37" s="15" t="s">
        <v>43</v>
      </c>
      <c r="I37" s="11" t="s">
        <v>44</v>
      </c>
      <c r="J37" s="17" t="s">
        <v>44</v>
      </c>
    </row>
    <row r="38" s="18" customFormat="true" ht="26.85" hidden="false" customHeight="false" outlineLevel="0" collapsed="false">
      <c r="A38" s="10"/>
      <c r="B38" s="11" t="n">
        <v>34</v>
      </c>
      <c r="C38" s="12" t="s">
        <v>90</v>
      </c>
      <c r="D38" s="12" t="s">
        <v>90</v>
      </c>
      <c r="E38" s="13" t="s">
        <v>19</v>
      </c>
      <c r="F38" s="20" t="s">
        <v>91</v>
      </c>
      <c r="G38" s="14" t="n">
        <v>1245985</v>
      </c>
      <c r="H38" s="15" t="s">
        <v>43</v>
      </c>
      <c r="I38" s="11" t="s">
        <v>44</v>
      </c>
      <c r="J38" s="17" t="s">
        <v>44</v>
      </c>
    </row>
    <row r="39" s="18" customFormat="true" ht="26.85" hidden="false" customHeight="false" outlineLevel="0" collapsed="false">
      <c r="A39" s="10"/>
      <c r="B39" s="11" t="n">
        <v>35</v>
      </c>
      <c r="C39" s="12" t="s">
        <v>92</v>
      </c>
      <c r="D39" s="12" t="s">
        <v>92</v>
      </c>
      <c r="E39" s="13" t="s">
        <v>19</v>
      </c>
      <c r="F39" s="13" t="s">
        <v>93</v>
      </c>
      <c r="G39" s="14" t="n">
        <v>3436000</v>
      </c>
      <c r="H39" s="15" t="s">
        <v>43</v>
      </c>
      <c r="I39" s="11" t="s">
        <v>44</v>
      </c>
      <c r="J39" s="17" t="s">
        <v>44</v>
      </c>
    </row>
    <row r="40" s="18" customFormat="true" ht="26.85" hidden="false" customHeight="false" outlineLevel="0" collapsed="false">
      <c r="A40" s="10"/>
      <c r="B40" s="11" t="n">
        <v>36</v>
      </c>
      <c r="C40" s="12" t="s">
        <v>94</v>
      </c>
      <c r="D40" s="12" t="s">
        <v>94</v>
      </c>
      <c r="E40" s="13" t="s">
        <v>19</v>
      </c>
      <c r="F40" s="20" t="s">
        <v>95</v>
      </c>
      <c r="G40" s="14" t="n">
        <v>1670462</v>
      </c>
      <c r="H40" s="15" t="s">
        <v>43</v>
      </c>
      <c r="I40" s="11" t="s">
        <v>44</v>
      </c>
      <c r="J40" s="17" t="s">
        <v>44</v>
      </c>
    </row>
    <row r="41" s="18" customFormat="true" ht="15" hidden="false" customHeight="false" outlineLevel="0" collapsed="false">
      <c r="A41" s="10"/>
      <c r="B41" s="11" t="n">
        <v>37</v>
      </c>
      <c r="C41" s="12" t="s">
        <v>96</v>
      </c>
      <c r="D41" s="12" t="s">
        <v>96</v>
      </c>
      <c r="E41" s="13" t="s">
        <v>19</v>
      </c>
      <c r="F41" s="13" t="s">
        <v>71</v>
      </c>
      <c r="G41" s="14" t="n">
        <v>1360000</v>
      </c>
      <c r="H41" s="15" t="s">
        <v>43</v>
      </c>
      <c r="I41" s="11" t="s">
        <v>44</v>
      </c>
      <c r="J41" s="17" t="s">
        <v>44</v>
      </c>
    </row>
    <row r="42" s="18" customFormat="true" ht="15" hidden="false" customHeight="false" outlineLevel="0" collapsed="false">
      <c r="A42" s="10"/>
      <c r="B42" s="11" t="n">
        <v>38</v>
      </c>
      <c r="C42" s="12" t="s">
        <v>97</v>
      </c>
      <c r="D42" s="12" t="s">
        <v>97</v>
      </c>
      <c r="E42" s="13" t="s">
        <v>98</v>
      </c>
      <c r="F42" s="13" t="s">
        <v>99</v>
      </c>
      <c r="G42" s="14" t="n">
        <v>1160000</v>
      </c>
      <c r="H42" s="15" t="s">
        <v>43</v>
      </c>
      <c r="I42" s="11" t="s">
        <v>44</v>
      </c>
      <c r="J42" s="17" t="s">
        <v>44</v>
      </c>
    </row>
    <row r="43" s="18" customFormat="true" ht="26.1" hidden="false" customHeight="false" outlineLevel="0" collapsed="false">
      <c r="A43" s="10"/>
      <c r="B43" s="11" t="n">
        <v>39</v>
      </c>
      <c r="C43" s="12" t="s">
        <v>100</v>
      </c>
      <c r="D43" s="12" t="s">
        <v>100</v>
      </c>
      <c r="E43" s="13" t="s">
        <v>19</v>
      </c>
      <c r="F43" s="20" t="s">
        <v>101</v>
      </c>
      <c r="G43" s="14" t="n">
        <v>1519822</v>
      </c>
      <c r="H43" s="15" t="s">
        <v>43</v>
      </c>
      <c r="I43" s="11" t="s">
        <v>44</v>
      </c>
      <c r="J43" s="17" t="s">
        <v>44</v>
      </c>
    </row>
    <row r="44" s="18" customFormat="true" ht="25.35" hidden="false" customHeight="false" outlineLevel="0" collapsed="false">
      <c r="A44" s="10"/>
      <c r="B44" s="11" t="n">
        <v>40</v>
      </c>
      <c r="C44" s="12" t="s">
        <v>102</v>
      </c>
      <c r="D44" s="12" t="s">
        <v>102</v>
      </c>
      <c r="E44" s="13" t="s">
        <v>19</v>
      </c>
      <c r="F44" s="13" t="s">
        <v>33</v>
      </c>
      <c r="G44" s="14" t="n">
        <v>2720000</v>
      </c>
      <c r="H44" s="15" t="s">
        <v>43</v>
      </c>
      <c r="I44" s="11" t="s">
        <v>44</v>
      </c>
      <c r="J44" s="17" t="s">
        <v>44</v>
      </c>
    </row>
    <row r="45" s="18" customFormat="true" ht="15" hidden="false" customHeight="false" outlineLevel="0" collapsed="false">
      <c r="A45" s="10"/>
      <c r="B45" s="11" t="n">
        <v>41</v>
      </c>
      <c r="C45" s="19" t="s">
        <v>103</v>
      </c>
      <c r="D45" s="19" t="s">
        <v>103</v>
      </c>
      <c r="E45" s="13" t="s">
        <v>104</v>
      </c>
      <c r="F45" s="20" t="s">
        <v>105</v>
      </c>
      <c r="G45" s="14" t="n">
        <v>1950000</v>
      </c>
      <c r="H45" s="15" t="s">
        <v>16</v>
      </c>
      <c r="I45" s="15" t="s">
        <v>34</v>
      </c>
      <c r="J45" s="14" t="n">
        <v>1950000</v>
      </c>
    </row>
    <row r="46" s="18" customFormat="true" ht="15" hidden="false" customHeight="false" outlineLevel="0" collapsed="false">
      <c r="A46" s="10"/>
      <c r="B46" s="11" t="n">
        <v>42</v>
      </c>
      <c r="C46" s="19" t="s">
        <v>106</v>
      </c>
      <c r="D46" s="19" t="s">
        <v>106</v>
      </c>
      <c r="E46" s="13" t="s">
        <v>107</v>
      </c>
      <c r="F46" s="13" t="s">
        <v>108</v>
      </c>
      <c r="G46" s="14" t="n">
        <v>4607685</v>
      </c>
      <c r="H46" s="15" t="s">
        <v>16</v>
      </c>
      <c r="I46" s="15" t="s">
        <v>24</v>
      </c>
      <c r="J46" s="14" t="n">
        <v>4607685</v>
      </c>
    </row>
    <row r="47" s="18" customFormat="true" ht="15" hidden="false" customHeight="false" outlineLevel="0" collapsed="false">
      <c r="A47" s="10" t="n">
        <v>112</v>
      </c>
      <c r="B47" s="11" t="n">
        <v>1</v>
      </c>
      <c r="C47" s="12" t="s">
        <v>109</v>
      </c>
      <c r="D47" s="12" t="s">
        <v>109</v>
      </c>
      <c r="E47" s="13" t="s">
        <v>110</v>
      </c>
      <c r="F47" s="13" t="s">
        <v>111</v>
      </c>
      <c r="G47" s="14" t="n">
        <v>3780000</v>
      </c>
      <c r="H47" s="15" t="s">
        <v>16</v>
      </c>
      <c r="I47" s="15" t="s">
        <v>24</v>
      </c>
      <c r="J47" s="14" t="n">
        <v>3780000</v>
      </c>
    </row>
    <row r="48" s="18" customFormat="true" ht="26.1" hidden="false" customHeight="false" outlineLevel="0" collapsed="false">
      <c r="A48" s="10"/>
      <c r="B48" s="11" t="n">
        <v>2</v>
      </c>
      <c r="C48" s="19" t="s">
        <v>112</v>
      </c>
      <c r="D48" s="19" t="s">
        <v>112</v>
      </c>
      <c r="E48" s="13" t="s">
        <v>113</v>
      </c>
      <c r="F48" s="13" t="s">
        <v>108</v>
      </c>
      <c r="G48" s="14" t="n">
        <v>4149478</v>
      </c>
      <c r="H48" s="15" t="s">
        <v>16</v>
      </c>
      <c r="I48" s="15" t="s">
        <v>24</v>
      </c>
      <c r="J48" s="14" t="n">
        <v>4149478</v>
      </c>
    </row>
    <row r="49" s="18" customFormat="true" ht="37.3" hidden="false" customHeight="false" outlineLevel="0" collapsed="false">
      <c r="A49" s="10"/>
      <c r="B49" s="11" t="n">
        <v>3</v>
      </c>
      <c r="C49" s="12" t="s">
        <v>114</v>
      </c>
      <c r="D49" s="12" t="s">
        <v>114</v>
      </c>
      <c r="E49" s="13" t="s">
        <v>19</v>
      </c>
      <c r="F49" s="13" t="s">
        <v>20</v>
      </c>
      <c r="G49" s="14" t="n">
        <v>1000000</v>
      </c>
      <c r="H49" s="15" t="s">
        <v>43</v>
      </c>
      <c r="I49" s="11" t="s">
        <v>44</v>
      </c>
      <c r="J49" s="17" t="s">
        <v>44</v>
      </c>
    </row>
    <row r="50" s="18" customFormat="true" ht="15" hidden="false" customHeight="false" outlineLevel="0" collapsed="false">
      <c r="A50" s="10"/>
      <c r="B50" s="11" t="n">
        <v>4</v>
      </c>
      <c r="C50" s="19" t="s">
        <v>115</v>
      </c>
      <c r="D50" s="19" t="s">
        <v>115</v>
      </c>
      <c r="E50" s="13" t="s">
        <v>19</v>
      </c>
      <c r="F50" s="20" t="s">
        <v>116</v>
      </c>
      <c r="G50" s="14" t="n">
        <v>3592472</v>
      </c>
      <c r="H50" s="15" t="s">
        <v>43</v>
      </c>
      <c r="I50" s="11" t="s">
        <v>44</v>
      </c>
      <c r="J50" s="17" t="s">
        <v>44</v>
      </c>
    </row>
    <row r="51" s="18" customFormat="true" ht="15" hidden="false" customHeight="false" outlineLevel="0" collapsed="false">
      <c r="A51" s="10"/>
      <c r="B51" s="11" t="n">
        <v>5</v>
      </c>
      <c r="C51" s="12" t="s">
        <v>117</v>
      </c>
      <c r="D51" s="12" t="s">
        <v>117</v>
      </c>
      <c r="E51" s="13" t="s">
        <v>19</v>
      </c>
      <c r="F51" s="13" t="s">
        <v>20</v>
      </c>
      <c r="G51" s="14" t="n">
        <v>3520000</v>
      </c>
      <c r="H51" s="15" t="s">
        <v>43</v>
      </c>
      <c r="I51" s="11" t="s">
        <v>44</v>
      </c>
      <c r="J51" s="17" t="s">
        <v>44</v>
      </c>
    </row>
    <row r="52" s="18" customFormat="true" ht="15" hidden="false" customHeight="false" outlineLevel="0" collapsed="false">
      <c r="A52" s="10"/>
      <c r="B52" s="11" t="n">
        <v>6</v>
      </c>
      <c r="C52" s="12" t="s">
        <v>118</v>
      </c>
      <c r="D52" s="12" t="s">
        <v>118</v>
      </c>
      <c r="E52" s="13" t="s">
        <v>19</v>
      </c>
      <c r="F52" s="13" t="s">
        <v>20</v>
      </c>
      <c r="G52" s="14" t="n">
        <v>1100000</v>
      </c>
      <c r="H52" s="15" t="s">
        <v>43</v>
      </c>
      <c r="I52" s="11" t="s">
        <v>44</v>
      </c>
      <c r="J52" s="17" t="s">
        <v>44</v>
      </c>
    </row>
    <row r="53" s="18" customFormat="true" ht="25.35" hidden="false" customHeight="false" outlineLevel="0" collapsed="false">
      <c r="A53" s="10"/>
      <c r="B53" s="11" t="n">
        <v>7</v>
      </c>
      <c r="C53" s="12" t="s">
        <v>119</v>
      </c>
      <c r="D53" s="12" t="s">
        <v>119</v>
      </c>
      <c r="E53" s="13" t="s">
        <v>19</v>
      </c>
      <c r="F53" s="13" t="s">
        <v>50</v>
      </c>
      <c r="G53" s="14" t="n">
        <v>1098240</v>
      </c>
      <c r="H53" s="15" t="s">
        <v>43</v>
      </c>
      <c r="I53" s="11" t="s">
        <v>44</v>
      </c>
      <c r="J53" s="17" t="s">
        <v>44</v>
      </c>
    </row>
    <row r="54" s="18" customFormat="true" ht="15" hidden="false" customHeight="false" outlineLevel="0" collapsed="false">
      <c r="A54" s="10"/>
      <c r="B54" s="11" t="n">
        <v>8</v>
      </c>
      <c r="C54" s="12" t="s">
        <v>45</v>
      </c>
      <c r="D54" s="12" t="s">
        <v>45</v>
      </c>
      <c r="E54" s="13" t="s">
        <v>19</v>
      </c>
      <c r="F54" s="13" t="s">
        <v>42</v>
      </c>
      <c r="G54" s="14" t="n">
        <v>6804000</v>
      </c>
      <c r="H54" s="15" t="s">
        <v>43</v>
      </c>
      <c r="I54" s="11" t="s">
        <v>44</v>
      </c>
      <c r="J54" s="17" t="s">
        <v>44</v>
      </c>
    </row>
    <row r="55" s="18" customFormat="true" ht="15" hidden="false" customHeight="false" outlineLevel="0" collapsed="false">
      <c r="A55" s="10"/>
      <c r="B55" s="11" t="n">
        <v>9</v>
      </c>
      <c r="C55" s="12" t="s">
        <v>120</v>
      </c>
      <c r="D55" s="12" t="s">
        <v>120</v>
      </c>
      <c r="E55" s="13" t="s">
        <v>19</v>
      </c>
      <c r="F55" s="13" t="s">
        <v>52</v>
      </c>
      <c r="G55" s="14" t="n">
        <v>9752400</v>
      </c>
      <c r="H55" s="15" t="s">
        <v>43</v>
      </c>
      <c r="I55" s="11" t="s">
        <v>44</v>
      </c>
      <c r="J55" s="17" t="s">
        <v>44</v>
      </c>
    </row>
    <row r="56" s="18" customFormat="true" ht="15" hidden="false" customHeight="false" outlineLevel="0" collapsed="false">
      <c r="A56" s="10"/>
      <c r="B56" s="11" t="n">
        <v>10</v>
      </c>
      <c r="C56" s="12" t="s">
        <v>121</v>
      </c>
      <c r="D56" s="12" t="s">
        <v>121</v>
      </c>
      <c r="E56" s="13" t="s">
        <v>19</v>
      </c>
      <c r="F56" s="13" t="s">
        <v>47</v>
      </c>
      <c r="G56" s="14" t="n">
        <v>1200000</v>
      </c>
      <c r="H56" s="15" t="s">
        <v>43</v>
      </c>
      <c r="I56" s="11" t="s">
        <v>44</v>
      </c>
      <c r="J56" s="17" t="s">
        <v>44</v>
      </c>
    </row>
    <row r="57" s="18" customFormat="true" ht="15" hidden="false" customHeight="false" outlineLevel="0" collapsed="false">
      <c r="A57" s="10"/>
      <c r="B57" s="11" t="n">
        <v>11</v>
      </c>
      <c r="C57" s="12" t="s">
        <v>122</v>
      </c>
      <c r="D57" s="12" t="s">
        <v>122</v>
      </c>
      <c r="E57" s="13" t="s">
        <v>19</v>
      </c>
      <c r="F57" s="13" t="s">
        <v>47</v>
      </c>
      <c r="G57" s="14" t="n">
        <v>2552000</v>
      </c>
      <c r="H57" s="15" t="s">
        <v>43</v>
      </c>
      <c r="I57" s="11" t="s">
        <v>44</v>
      </c>
      <c r="J57" s="17" t="s">
        <v>44</v>
      </c>
    </row>
    <row r="58" s="18" customFormat="true" ht="15" hidden="false" customHeight="false" outlineLevel="0" collapsed="false">
      <c r="A58" s="10"/>
      <c r="B58" s="11" t="n">
        <v>12</v>
      </c>
      <c r="C58" s="12" t="s">
        <v>123</v>
      </c>
      <c r="D58" s="12" t="s">
        <v>123</v>
      </c>
      <c r="E58" s="13" t="s">
        <v>19</v>
      </c>
      <c r="F58" s="13" t="s">
        <v>42</v>
      </c>
      <c r="G58" s="14" t="n">
        <v>4536000</v>
      </c>
      <c r="H58" s="15" t="s">
        <v>43</v>
      </c>
      <c r="I58" s="11" t="s">
        <v>44</v>
      </c>
      <c r="J58" s="17" t="s">
        <v>44</v>
      </c>
    </row>
    <row r="59" s="18" customFormat="true" ht="15" hidden="false" customHeight="false" outlineLevel="0" collapsed="false">
      <c r="A59" s="10"/>
      <c r="B59" s="11" t="n">
        <v>13</v>
      </c>
      <c r="C59" s="12" t="s">
        <v>124</v>
      </c>
      <c r="D59" s="12" t="s">
        <v>124</v>
      </c>
      <c r="E59" s="13" t="s">
        <v>19</v>
      </c>
      <c r="F59" s="13" t="s">
        <v>54</v>
      </c>
      <c r="G59" s="14" t="n">
        <v>1860000</v>
      </c>
      <c r="H59" s="15" t="s">
        <v>43</v>
      </c>
      <c r="I59" s="11" t="s">
        <v>44</v>
      </c>
      <c r="J59" s="17" t="s">
        <v>44</v>
      </c>
    </row>
    <row r="60" s="18" customFormat="true" ht="15" hidden="false" customHeight="false" outlineLevel="0" collapsed="false">
      <c r="A60" s="10"/>
      <c r="B60" s="11" t="n">
        <v>14</v>
      </c>
      <c r="C60" s="12" t="s">
        <v>125</v>
      </c>
      <c r="D60" s="12" t="s">
        <v>125</v>
      </c>
      <c r="E60" s="13" t="s">
        <v>126</v>
      </c>
      <c r="F60" s="13" t="s">
        <v>127</v>
      </c>
      <c r="G60" s="14" t="n">
        <v>9740000</v>
      </c>
      <c r="H60" s="15" t="s">
        <v>16</v>
      </c>
      <c r="I60" s="15" t="s">
        <v>24</v>
      </c>
      <c r="J60" s="14" t="n">
        <v>9740000</v>
      </c>
    </row>
    <row r="61" s="18" customFormat="true" ht="26.1" hidden="false" customHeight="false" outlineLevel="0" collapsed="false">
      <c r="A61" s="10"/>
      <c r="B61" s="11" t="n">
        <v>15</v>
      </c>
      <c r="C61" s="12" t="s">
        <v>128</v>
      </c>
      <c r="D61" s="12" t="s">
        <v>129</v>
      </c>
      <c r="E61" s="13" t="s">
        <v>19</v>
      </c>
      <c r="F61" s="13" t="s">
        <v>130</v>
      </c>
      <c r="G61" s="14" t="n">
        <v>1465000</v>
      </c>
      <c r="H61" s="15" t="s">
        <v>16</v>
      </c>
      <c r="I61" s="15" t="s">
        <v>131</v>
      </c>
      <c r="J61" s="14" t="n">
        <v>1465000</v>
      </c>
    </row>
    <row r="62" s="18" customFormat="true" ht="15" hidden="false" customHeight="false" outlineLevel="0" collapsed="false">
      <c r="A62" s="10"/>
      <c r="B62" s="11" t="n">
        <v>16</v>
      </c>
      <c r="C62" s="19" t="s">
        <v>132</v>
      </c>
      <c r="D62" s="19" t="s">
        <v>132</v>
      </c>
      <c r="E62" s="13" t="s">
        <v>19</v>
      </c>
      <c r="F62" s="13" t="s">
        <v>133</v>
      </c>
      <c r="G62" s="14" t="n">
        <v>980000</v>
      </c>
      <c r="H62" s="15" t="s">
        <v>43</v>
      </c>
      <c r="I62" s="11" t="s">
        <v>44</v>
      </c>
      <c r="J62" s="17" t="s">
        <v>44</v>
      </c>
    </row>
    <row r="63" s="18" customFormat="true" ht="15" hidden="false" customHeight="false" outlineLevel="0" collapsed="false">
      <c r="A63" s="10"/>
      <c r="B63" s="11" t="n">
        <v>17</v>
      </c>
      <c r="C63" s="12" t="s">
        <v>134</v>
      </c>
      <c r="D63" s="12" t="s">
        <v>134</v>
      </c>
      <c r="E63" s="13" t="s">
        <v>19</v>
      </c>
      <c r="F63" s="13" t="s">
        <v>135</v>
      </c>
      <c r="G63" s="14" t="n">
        <v>1550000</v>
      </c>
      <c r="H63" s="15" t="s">
        <v>43</v>
      </c>
      <c r="I63" s="11" t="s">
        <v>44</v>
      </c>
      <c r="J63" s="17" t="s">
        <v>44</v>
      </c>
    </row>
    <row r="64" s="18" customFormat="true" ht="15" hidden="false" customHeight="false" outlineLevel="0" collapsed="false">
      <c r="A64" s="10"/>
      <c r="B64" s="11" t="n">
        <v>18</v>
      </c>
      <c r="C64" s="19" t="s">
        <v>136</v>
      </c>
      <c r="D64" s="19" t="s">
        <v>136</v>
      </c>
      <c r="E64" s="13" t="s">
        <v>137</v>
      </c>
      <c r="F64" s="13" t="s">
        <v>138</v>
      </c>
      <c r="G64" s="14" t="n">
        <v>4000000</v>
      </c>
      <c r="H64" s="15" t="s">
        <v>16</v>
      </c>
      <c r="I64" s="15" t="s">
        <v>131</v>
      </c>
      <c r="J64" s="14" t="n">
        <v>4000000</v>
      </c>
    </row>
    <row r="65" s="18" customFormat="true" ht="26.1" hidden="false" customHeight="false" outlineLevel="0" collapsed="false">
      <c r="A65" s="10"/>
      <c r="B65" s="11" t="n">
        <v>19</v>
      </c>
      <c r="C65" s="12" t="s">
        <v>139</v>
      </c>
      <c r="D65" s="12" t="s">
        <v>139</v>
      </c>
      <c r="E65" s="13" t="s">
        <v>140</v>
      </c>
      <c r="F65" s="13" t="s">
        <v>74</v>
      </c>
      <c r="G65" s="14" t="n">
        <v>1580000</v>
      </c>
      <c r="H65" s="15" t="s">
        <v>16</v>
      </c>
      <c r="I65" s="15" t="s">
        <v>24</v>
      </c>
      <c r="J65" s="14" t="n">
        <v>1580000</v>
      </c>
    </row>
    <row r="66" s="18" customFormat="true" ht="15" hidden="false" customHeight="false" outlineLevel="0" collapsed="false">
      <c r="A66" s="10"/>
      <c r="B66" s="11" t="n">
        <v>20</v>
      </c>
      <c r="C66" s="19" t="s">
        <v>141</v>
      </c>
      <c r="D66" s="19" t="s">
        <v>141</v>
      </c>
      <c r="E66" s="13" t="s">
        <v>19</v>
      </c>
      <c r="F66" s="13" t="s">
        <v>142</v>
      </c>
      <c r="G66" s="14" t="n">
        <v>890000</v>
      </c>
      <c r="H66" s="15" t="s">
        <v>16</v>
      </c>
      <c r="I66" s="15" t="s">
        <v>24</v>
      </c>
      <c r="J66" s="14" t="n">
        <v>890000</v>
      </c>
    </row>
    <row r="67" s="18" customFormat="true" ht="26.1" hidden="false" customHeight="false" outlineLevel="0" collapsed="false">
      <c r="A67" s="10"/>
      <c r="B67" s="11" t="n">
        <v>21</v>
      </c>
      <c r="C67" s="12" t="s">
        <v>143</v>
      </c>
      <c r="D67" s="12" t="s">
        <v>143</v>
      </c>
      <c r="E67" s="13" t="s">
        <v>144</v>
      </c>
      <c r="F67" s="13" t="s">
        <v>77</v>
      </c>
      <c r="G67" s="14" t="n">
        <v>1420000</v>
      </c>
      <c r="H67" s="15" t="s">
        <v>16</v>
      </c>
      <c r="I67" s="15" t="s">
        <v>24</v>
      </c>
      <c r="J67" s="14" t="n">
        <v>1420000</v>
      </c>
    </row>
    <row r="68" s="18" customFormat="true" ht="26.85" hidden="false" customHeight="false" outlineLevel="0" collapsed="false">
      <c r="A68" s="10"/>
      <c r="B68" s="11" t="n">
        <v>22</v>
      </c>
      <c r="C68" s="12" t="s">
        <v>145</v>
      </c>
      <c r="D68" s="12" t="s">
        <v>145</v>
      </c>
      <c r="E68" s="13" t="s">
        <v>19</v>
      </c>
      <c r="F68" s="20" t="s">
        <v>146</v>
      </c>
      <c r="G68" s="14" t="n">
        <v>9594333</v>
      </c>
      <c r="H68" s="15" t="s">
        <v>43</v>
      </c>
      <c r="I68" s="11" t="s">
        <v>44</v>
      </c>
      <c r="J68" s="17" t="s">
        <v>44</v>
      </c>
    </row>
    <row r="69" s="18" customFormat="true" ht="15" hidden="false" customHeight="false" outlineLevel="0" collapsed="false">
      <c r="A69" s="10"/>
      <c r="B69" s="11" t="n">
        <v>23</v>
      </c>
      <c r="C69" s="12" t="s">
        <v>147</v>
      </c>
      <c r="D69" s="12" t="s">
        <v>147</v>
      </c>
      <c r="E69" s="13" t="s">
        <v>19</v>
      </c>
      <c r="F69" s="13" t="s">
        <v>20</v>
      </c>
      <c r="G69" s="14" t="n">
        <v>1400000</v>
      </c>
      <c r="H69" s="15" t="s">
        <v>16</v>
      </c>
      <c r="I69" s="15" t="s">
        <v>24</v>
      </c>
      <c r="J69" s="14" t="n">
        <v>1400000</v>
      </c>
    </row>
    <row r="70" s="18" customFormat="true" ht="26.85" hidden="false" customHeight="false" outlineLevel="0" collapsed="false">
      <c r="A70" s="10"/>
      <c r="B70" s="11" t="n">
        <v>24</v>
      </c>
      <c r="C70" s="21" t="s">
        <v>148</v>
      </c>
      <c r="D70" s="21" t="s">
        <v>148</v>
      </c>
      <c r="E70" s="13" t="s">
        <v>107</v>
      </c>
      <c r="F70" s="20" t="s">
        <v>85</v>
      </c>
      <c r="G70" s="14" t="n">
        <v>19863633</v>
      </c>
      <c r="H70" s="15" t="s">
        <v>43</v>
      </c>
      <c r="I70" s="11" t="s">
        <v>44</v>
      </c>
      <c r="J70" s="17" t="s">
        <v>44</v>
      </c>
    </row>
    <row r="71" s="18" customFormat="true" ht="38.8" hidden="false" customHeight="false" outlineLevel="0" collapsed="false">
      <c r="A71" s="10"/>
      <c r="B71" s="11" t="n">
        <v>25</v>
      </c>
      <c r="C71" s="21" t="s">
        <v>149</v>
      </c>
      <c r="D71" s="21" t="s">
        <v>149</v>
      </c>
      <c r="E71" s="13" t="s">
        <v>107</v>
      </c>
      <c r="F71" s="20" t="s">
        <v>87</v>
      </c>
      <c r="G71" s="14" t="n">
        <v>9651740</v>
      </c>
      <c r="H71" s="15" t="s">
        <v>16</v>
      </c>
      <c r="I71" s="15" t="s">
        <v>24</v>
      </c>
      <c r="J71" s="14" t="n">
        <v>9651740</v>
      </c>
    </row>
    <row r="72" s="18" customFormat="true" ht="26.85" hidden="false" customHeight="false" outlineLevel="0" collapsed="false">
      <c r="A72" s="10"/>
      <c r="B72" s="11" t="n">
        <v>26</v>
      </c>
      <c r="C72" s="12" t="s">
        <v>150</v>
      </c>
      <c r="D72" s="12" t="s">
        <v>150</v>
      </c>
      <c r="E72" s="13" t="s">
        <v>107</v>
      </c>
      <c r="F72" s="13" t="s">
        <v>77</v>
      </c>
      <c r="G72" s="14" t="n">
        <v>2681546</v>
      </c>
      <c r="H72" s="15" t="s">
        <v>16</v>
      </c>
      <c r="I72" s="15" t="s">
        <v>24</v>
      </c>
      <c r="J72" s="14" t="n">
        <v>2681546</v>
      </c>
    </row>
    <row r="73" s="18" customFormat="true" ht="15" hidden="false" customHeight="false" outlineLevel="0" collapsed="false">
      <c r="A73" s="10"/>
      <c r="B73" s="11" t="n">
        <v>27</v>
      </c>
      <c r="C73" s="12" t="s">
        <v>151</v>
      </c>
      <c r="D73" s="12" t="s">
        <v>151</v>
      </c>
      <c r="E73" s="13" t="s">
        <v>19</v>
      </c>
      <c r="F73" s="13" t="s">
        <v>152</v>
      </c>
      <c r="G73" s="14" t="n">
        <v>1583615</v>
      </c>
      <c r="H73" s="15" t="s">
        <v>43</v>
      </c>
      <c r="I73" s="11" t="s">
        <v>44</v>
      </c>
      <c r="J73" s="17" t="s">
        <v>44</v>
      </c>
    </row>
    <row r="74" s="18" customFormat="true" ht="15" hidden="false" customHeight="false" outlineLevel="0" collapsed="false">
      <c r="A74" s="10"/>
      <c r="B74" s="11" t="n">
        <v>28</v>
      </c>
      <c r="C74" s="12" t="s">
        <v>153</v>
      </c>
      <c r="D74" s="12" t="s">
        <v>153</v>
      </c>
      <c r="E74" s="13" t="s">
        <v>19</v>
      </c>
      <c r="F74" s="13" t="s">
        <v>152</v>
      </c>
      <c r="G74" s="14" t="n">
        <v>1116385</v>
      </c>
      <c r="H74" s="15" t="s">
        <v>43</v>
      </c>
      <c r="I74" s="11" t="s">
        <v>44</v>
      </c>
      <c r="J74" s="17" t="s">
        <v>44</v>
      </c>
    </row>
    <row r="75" s="18" customFormat="true" ht="15" hidden="false" customHeight="false" outlineLevel="0" collapsed="false">
      <c r="A75" s="10"/>
      <c r="B75" s="11" t="n">
        <v>29</v>
      </c>
      <c r="C75" s="12" t="s">
        <v>154</v>
      </c>
      <c r="D75" s="12" t="s">
        <v>154</v>
      </c>
      <c r="E75" s="13" t="s">
        <v>155</v>
      </c>
      <c r="F75" s="13" t="s">
        <v>156</v>
      </c>
      <c r="G75" s="14" t="n">
        <v>1900000</v>
      </c>
      <c r="H75" s="15" t="s">
        <v>16</v>
      </c>
      <c r="I75" s="15" t="s">
        <v>24</v>
      </c>
      <c r="J75" s="14" t="n">
        <v>1900000</v>
      </c>
    </row>
    <row r="76" s="18" customFormat="true" ht="26.85" hidden="false" customHeight="false" outlineLevel="0" collapsed="false">
      <c r="A76" s="10"/>
      <c r="B76" s="11" t="n">
        <v>30</v>
      </c>
      <c r="C76" s="12" t="s">
        <v>157</v>
      </c>
      <c r="D76" s="12" t="s">
        <v>157</v>
      </c>
      <c r="E76" s="13" t="s">
        <v>19</v>
      </c>
      <c r="F76" s="13" t="s">
        <v>93</v>
      </c>
      <c r="G76" s="14" t="n">
        <v>3620000</v>
      </c>
      <c r="H76" s="15" t="s">
        <v>43</v>
      </c>
      <c r="I76" s="11" t="s">
        <v>44</v>
      </c>
      <c r="J76" s="17" t="s">
        <v>44</v>
      </c>
    </row>
    <row r="77" s="18" customFormat="true" ht="26.85" hidden="false" customHeight="false" outlineLevel="0" collapsed="false">
      <c r="A77" s="10"/>
      <c r="B77" s="11" t="n">
        <v>31</v>
      </c>
      <c r="C77" s="12" t="s">
        <v>158</v>
      </c>
      <c r="D77" s="12" t="s">
        <v>158</v>
      </c>
      <c r="E77" s="13" t="s">
        <v>19</v>
      </c>
      <c r="F77" s="13" t="s">
        <v>93</v>
      </c>
      <c r="G77" s="14" t="n">
        <v>1000000</v>
      </c>
      <c r="H77" s="15" t="s">
        <v>43</v>
      </c>
      <c r="I77" s="11" t="s">
        <v>44</v>
      </c>
      <c r="J77" s="17" t="s">
        <v>44</v>
      </c>
    </row>
    <row r="78" customFormat="false" ht="26.1" hidden="false" customHeight="false" outlineLevel="0" collapsed="false">
      <c r="A78" s="10"/>
      <c r="B78" s="11" t="n">
        <v>32</v>
      </c>
      <c r="C78" s="12" t="s">
        <v>159</v>
      </c>
      <c r="D78" s="12" t="s">
        <v>159</v>
      </c>
      <c r="E78" s="13" t="s">
        <v>19</v>
      </c>
      <c r="F78" s="20" t="s">
        <v>85</v>
      </c>
      <c r="G78" s="14" t="n">
        <v>1824421</v>
      </c>
      <c r="H78" s="15" t="s">
        <v>43</v>
      </c>
      <c r="I78" s="11" t="s">
        <v>44</v>
      </c>
      <c r="J78" s="17" t="s">
        <v>44</v>
      </c>
    </row>
    <row r="79" customFormat="false" ht="25.35" hidden="false" customHeight="false" outlineLevel="0" collapsed="false">
      <c r="A79" s="10"/>
      <c r="B79" s="11" t="n">
        <v>33</v>
      </c>
      <c r="C79" s="19" t="s">
        <v>160</v>
      </c>
      <c r="D79" s="19" t="s">
        <v>160</v>
      </c>
      <c r="E79" s="13" t="s">
        <v>19</v>
      </c>
      <c r="F79" s="13" t="s">
        <v>23</v>
      </c>
      <c r="G79" s="14" t="n">
        <v>5770000</v>
      </c>
      <c r="H79" s="15" t="s">
        <v>43</v>
      </c>
      <c r="I79" s="11" t="s">
        <v>44</v>
      </c>
      <c r="J79" s="17" t="s">
        <v>44</v>
      </c>
    </row>
    <row r="80" customFormat="false" ht="26.85" hidden="false" customHeight="false" outlineLevel="0" collapsed="false">
      <c r="A80" s="10"/>
      <c r="B80" s="11" t="n">
        <v>34</v>
      </c>
      <c r="C80" s="12" t="s">
        <v>161</v>
      </c>
      <c r="D80" s="12" t="s">
        <v>161</v>
      </c>
      <c r="E80" s="13" t="s">
        <v>19</v>
      </c>
      <c r="F80" s="20" t="s">
        <v>91</v>
      </c>
      <c r="G80" s="14" t="n">
        <v>1581770</v>
      </c>
      <c r="H80" s="15" t="s">
        <v>43</v>
      </c>
      <c r="I80" s="11" t="s">
        <v>44</v>
      </c>
      <c r="J80" s="17" t="s">
        <v>44</v>
      </c>
    </row>
    <row r="81" customFormat="false" ht="26.85" hidden="false" customHeight="false" outlineLevel="0" collapsed="false">
      <c r="A81" s="10"/>
      <c r="B81" s="11" t="n">
        <v>35</v>
      </c>
      <c r="C81" s="12" t="s">
        <v>162</v>
      </c>
      <c r="D81" s="12" t="s">
        <v>162</v>
      </c>
      <c r="E81" s="13" t="s">
        <v>19</v>
      </c>
      <c r="F81" s="20" t="s">
        <v>89</v>
      </c>
      <c r="G81" s="14" t="n">
        <v>2685745</v>
      </c>
      <c r="H81" s="15" t="s">
        <v>43</v>
      </c>
      <c r="I81" s="11" t="s">
        <v>44</v>
      </c>
      <c r="J81" s="17" t="s">
        <v>44</v>
      </c>
    </row>
    <row r="82" customFormat="false" ht="26.1" hidden="false" customHeight="false" outlineLevel="0" collapsed="false">
      <c r="A82" s="10"/>
      <c r="B82" s="11" t="n">
        <v>36</v>
      </c>
      <c r="C82" s="12" t="s">
        <v>163</v>
      </c>
      <c r="D82" s="12" t="s">
        <v>163</v>
      </c>
      <c r="E82" s="13" t="s">
        <v>19</v>
      </c>
      <c r="F82" s="20" t="s">
        <v>101</v>
      </c>
      <c r="G82" s="14" t="n">
        <v>1646157</v>
      </c>
      <c r="H82" s="15" t="s">
        <v>43</v>
      </c>
      <c r="I82" s="11" t="s">
        <v>44</v>
      </c>
      <c r="J82" s="17" t="s">
        <v>44</v>
      </c>
    </row>
    <row r="83" customFormat="false" ht="15" hidden="false" customHeight="false" outlineLevel="0" collapsed="false">
      <c r="A83" s="10"/>
      <c r="B83" s="11" t="n">
        <v>37</v>
      </c>
      <c r="C83" s="12" t="s">
        <v>109</v>
      </c>
      <c r="D83" s="12" t="s">
        <v>109</v>
      </c>
      <c r="E83" s="13" t="s">
        <v>164</v>
      </c>
      <c r="F83" s="13" t="s">
        <v>111</v>
      </c>
      <c r="G83" s="14" t="n">
        <v>3776000</v>
      </c>
      <c r="H83" s="15" t="s">
        <v>43</v>
      </c>
      <c r="I83" s="11" t="s">
        <v>44</v>
      </c>
      <c r="J83" s="17" t="s">
        <v>44</v>
      </c>
    </row>
    <row r="84" customFormat="false" ht="15" hidden="false" customHeight="false" outlineLevel="0" collapsed="false">
      <c r="A84" s="10"/>
      <c r="B84" s="11" t="n">
        <v>38</v>
      </c>
      <c r="C84" s="12" t="s">
        <v>165</v>
      </c>
      <c r="D84" s="12" t="s">
        <v>165</v>
      </c>
      <c r="E84" s="13" t="s">
        <v>19</v>
      </c>
      <c r="F84" s="13" t="s">
        <v>47</v>
      </c>
      <c r="G84" s="14" t="n">
        <v>2950000</v>
      </c>
      <c r="H84" s="15" t="s">
        <v>43</v>
      </c>
      <c r="I84" s="11" t="s">
        <v>44</v>
      </c>
      <c r="J84" s="17" t="s">
        <v>44</v>
      </c>
    </row>
    <row r="85" customFormat="false" ht="15" hidden="false" customHeight="false" outlineLevel="0" collapsed="false">
      <c r="A85" s="10"/>
      <c r="B85" s="11" t="n">
        <v>39</v>
      </c>
      <c r="C85" s="12" t="s">
        <v>166</v>
      </c>
      <c r="D85" s="12" t="s">
        <v>166</v>
      </c>
      <c r="E85" s="13" t="s">
        <v>19</v>
      </c>
      <c r="F85" s="13" t="s">
        <v>71</v>
      </c>
      <c r="G85" s="14" t="n">
        <v>1410000</v>
      </c>
      <c r="H85" s="15" t="s">
        <v>43</v>
      </c>
      <c r="I85" s="11" t="s">
        <v>44</v>
      </c>
      <c r="J85" s="17" t="s">
        <v>44</v>
      </c>
    </row>
    <row r="86" customFormat="false" ht="15" hidden="false" customHeight="false" outlineLevel="0" collapsed="false">
      <c r="A86" s="10"/>
      <c r="B86" s="11" t="n">
        <v>40</v>
      </c>
      <c r="C86" s="12" t="s">
        <v>167</v>
      </c>
      <c r="D86" s="12" t="s">
        <v>167</v>
      </c>
      <c r="E86" s="13" t="s">
        <v>19</v>
      </c>
      <c r="F86" s="13" t="s">
        <v>71</v>
      </c>
      <c r="G86" s="14" t="n">
        <v>1320000</v>
      </c>
      <c r="H86" s="15" t="s">
        <v>43</v>
      </c>
      <c r="I86" s="11" t="s">
        <v>44</v>
      </c>
      <c r="J86" s="17" t="s">
        <v>44</v>
      </c>
    </row>
    <row r="87" customFormat="false" ht="15" hidden="false" customHeight="false" outlineLevel="0" collapsed="false">
      <c r="A87" s="10"/>
      <c r="B87" s="11" t="n">
        <v>41</v>
      </c>
      <c r="C87" s="12" t="s">
        <v>168</v>
      </c>
      <c r="D87" s="12" t="s">
        <v>168</v>
      </c>
      <c r="E87" s="13" t="s">
        <v>19</v>
      </c>
      <c r="F87" s="13" t="s">
        <v>108</v>
      </c>
      <c r="G87" s="14" t="n">
        <v>980000</v>
      </c>
      <c r="H87" s="15" t="s">
        <v>16</v>
      </c>
      <c r="I87" s="15" t="s">
        <v>24</v>
      </c>
      <c r="J87" s="14" t="n">
        <v>980000</v>
      </c>
    </row>
    <row r="88" customFormat="false" ht="15" hidden="false" customHeight="false" outlineLevel="0" collapsed="false">
      <c r="A88" s="10"/>
      <c r="B88" s="11" t="n">
        <v>42</v>
      </c>
      <c r="C88" s="12" t="s">
        <v>169</v>
      </c>
      <c r="D88" s="12" t="s">
        <v>169</v>
      </c>
      <c r="E88" s="13" t="s">
        <v>19</v>
      </c>
      <c r="F88" s="13" t="s">
        <v>170</v>
      </c>
      <c r="G88" s="14" t="n">
        <v>2250000</v>
      </c>
      <c r="H88" s="15" t="s">
        <v>43</v>
      </c>
      <c r="I88" s="11" t="s">
        <v>44</v>
      </c>
      <c r="J88" s="17" t="s">
        <v>44</v>
      </c>
    </row>
    <row r="89" customFormat="false" ht="15" hidden="false" customHeight="false" outlineLevel="0" collapsed="false">
      <c r="A89" s="10"/>
      <c r="B89" s="11" t="n">
        <v>43</v>
      </c>
      <c r="C89" s="12" t="s">
        <v>171</v>
      </c>
      <c r="D89" s="12" t="s">
        <v>171</v>
      </c>
      <c r="E89" s="13" t="s">
        <v>19</v>
      </c>
      <c r="F89" s="13" t="s">
        <v>170</v>
      </c>
      <c r="G89" s="14" t="n">
        <v>3600000</v>
      </c>
      <c r="H89" s="15" t="s">
        <v>43</v>
      </c>
      <c r="I89" s="11" t="s">
        <v>44</v>
      </c>
      <c r="J89" s="17" t="s">
        <v>44</v>
      </c>
    </row>
    <row r="90" customFormat="false" ht="15" hidden="false" customHeight="false" outlineLevel="0" collapsed="false">
      <c r="A90" s="10"/>
      <c r="B90" s="11" t="n">
        <v>44</v>
      </c>
      <c r="C90" s="12" t="s">
        <v>172</v>
      </c>
      <c r="D90" s="12" t="s">
        <v>172</v>
      </c>
      <c r="E90" s="13" t="s">
        <v>107</v>
      </c>
      <c r="F90" s="13" t="s">
        <v>173</v>
      </c>
      <c r="G90" s="14" t="n">
        <v>4907453</v>
      </c>
      <c r="H90" s="15" t="s">
        <v>16</v>
      </c>
      <c r="I90" s="15" t="s">
        <v>24</v>
      </c>
      <c r="J90" s="14" t="n">
        <v>4907453</v>
      </c>
    </row>
    <row r="91" customFormat="false" ht="15" hidden="false" customHeight="false" outlineLevel="0" collapsed="false">
      <c r="A91" s="10"/>
      <c r="B91" s="11" t="n">
        <v>45</v>
      </c>
      <c r="C91" s="12" t="s">
        <v>174</v>
      </c>
      <c r="D91" s="12" t="s">
        <v>174</v>
      </c>
      <c r="E91" s="13" t="s">
        <v>107</v>
      </c>
      <c r="F91" s="13" t="s">
        <v>108</v>
      </c>
      <c r="G91" s="14" t="n">
        <v>2985616</v>
      </c>
      <c r="H91" s="15" t="s">
        <v>16</v>
      </c>
      <c r="I91" s="15" t="s">
        <v>24</v>
      </c>
      <c r="J91" s="14" t="n">
        <v>2985616</v>
      </c>
    </row>
    <row r="92" customFormat="false" ht="15" hidden="false" customHeight="false" outlineLevel="0" collapsed="false">
      <c r="A92" s="10"/>
      <c r="B92" s="11" t="n">
        <v>46</v>
      </c>
      <c r="C92" s="12" t="s">
        <v>175</v>
      </c>
      <c r="D92" s="12" t="s">
        <v>175</v>
      </c>
      <c r="E92" s="13" t="s">
        <v>176</v>
      </c>
      <c r="F92" s="13" t="s">
        <v>138</v>
      </c>
      <c r="G92" s="14" t="n">
        <v>4950000</v>
      </c>
      <c r="H92" s="15" t="s">
        <v>16</v>
      </c>
      <c r="I92" s="22" t="s">
        <v>177</v>
      </c>
      <c r="J92" s="14" t="n">
        <v>4950000</v>
      </c>
    </row>
    <row r="93" customFormat="false" ht="15" hidden="false" customHeight="false" outlineLevel="0" collapsed="false">
      <c r="A93" s="10"/>
      <c r="B93" s="11" t="n">
        <v>47</v>
      </c>
      <c r="C93" s="12" t="s">
        <v>178</v>
      </c>
      <c r="D93" s="12" t="s">
        <v>178</v>
      </c>
      <c r="E93" s="13" t="s">
        <v>19</v>
      </c>
      <c r="F93" s="13" t="s">
        <v>33</v>
      </c>
      <c r="G93" s="14" t="n">
        <v>3500000</v>
      </c>
      <c r="H93" s="15" t="s">
        <v>43</v>
      </c>
      <c r="I93" s="11" t="s">
        <v>44</v>
      </c>
      <c r="J93" s="17" t="s">
        <v>44</v>
      </c>
    </row>
    <row r="94" customFormat="false" ht="25.35" hidden="false" customHeight="false" outlineLevel="0" collapsed="false">
      <c r="A94" s="10"/>
      <c r="B94" s="11" t="n">
        <v>48</v>
      </c>
      <c r="C94" s="12" t="s">
        <v>179</v>
      </c>
      <c r="D94" s="12" t="s">
        <v>179</v>
      </c>
      <c r="E94" s="13" t="s">
        <v>19</v>
      </c>
      <c r="F94" s="13" t="s">
        <v>180</v>
      </c>
      <c r="G94" s="14" t="n">
        <v>1120000</v>
      </c>
      <c r="H94" s="15" t="s">
        <v>16</v>
      </c>
      <c r="I94" s="15" t="s">
        <v>34</v>
      </c>
      <c r="J94" s="14" t="n">
        <v>1120000</v>
      </c>
    </row>
    <row r="95" customFormat="false" ht="26.85" hidden="false" customHeight="false" outlineLevel="0" collapsed="false">
      <c r="A95" s="10"/>
      <c r="B95" s="11" t="n">
        <v>49</v>
      </c>
      <c r="C95" s="12" t="s">
        <v>181</v>
      </c>
      <c r="D95" s="12" t="s">
        <v>181</v>
      </c>
      <c r="E95" s="13" t="s">
        <v>19</v>
      </c>
      <c r="F95" s="13" t="s">
        <v>182</v>
      </c>
      <c r="G95" s="14" t="n">
        <v>1236000</v>
      </c>
      <c r="H95" s="15" t="s">
        <v>16</v>
      </c>
      <c r="I95" s="15" t="s">
        <v>34</v>
      </c>
      <c r="J95" s="14" t="n">
        <v>1236000</v>
      </c>
    </row>
    <row r="96" customFormat="false" ht="15" hidden="false" customHeight="false" outlineLevel="0" collapsed="false">
      <c r="A96" s="10"/>
      <c r="B96" s="11" t="n">
        <v>50</v>
      </c>
      <c r="C96" s="12" t="s">
        <v>183</v>
      </c>
      <c r="D96" s="12" t="s">
        <v>183</v>
      </c>
      <c r="E96" s="13" t="s">
        <v>19</v>
      </c>
      <c r="F96" s="13" t="s">
        <v>47</v>
      </c>
      <c r="G96" s="14" t="n">
        <v>18800000</v>
      </c>
      <c r="H96" s="15" t="s">
        <v>43</v>
      </c>
      <c r="I96" s="11" t="s">
        <v>44</v>
      </c>
      <c r="J96" s="17" t="s">
        <v>44</v>
      </c>
    </row>
    <row r="97" customFormat="false" ht="15" hidden="false" customHeight="false" outlineLevel="0" collapsed="false">
      <c r="A97" s="10"/>
      <c r="B97" s="11" t="n">
        <v>51</v>
      </c>
      <c r="C97" s="12" t="s">
        <v>184</v>
      </c>
      <c r="D97" s="12" t="s">
        <v>184</v>
      </c>
      <c r="E97" s="13" t="s">
        <v>19</v>
      </c>
      <c r="F97" s="13" t="s">
        <v>185</v>
      </c>
      <c r="G97" s="14" t="n">
        <v>1779000</v>
      </c>
      <c r="H97" s="15" t="s">
        <v>43</v>
      </c>
      <c r="I97" s="11" t="s">
        <v>44</v>
      </c>
      <c r="J97" s="17" t="s">
        <v>44</v>
      </c>
    </row>
    <row r="98" customFormat="false" ht="15" hidden="false" customHeight="false" outlineLevel="0" collapsed="false">
      <c r="A98" s="10"/>
      <c r="B98" s="11" t="n">
        <v>52</v>
      </c>
      <c r="C98" s="12" t="s">
        <v>186</v>
      </c>
      <c r="D98" s="12" t="s">
        <v>186</v>
      </c>
      <c r="E98" s="13" t="s">
        <v>19</v>
      </c>
      <c r="F98" s="13" t="s">
        <v>187</v>
      </c>
      <c r="G98" s="14" t="n">
        <v>5970000</v>
      </c>
      <c r="H98" s="15" t="s">
        <v>43</v>
      </c>
      <c r="I98" s="11" t="s">
        <v>44</v>
      </c>
      <c r="J98" s="17" t="s">
        <v>44</v>
      </c>
    </row>
    <row r="99" customFormat="false" ht="15" hidden="false" customHeight="false" outlineLevel="0" collapsed="false">
      <c r="A99" s="10"/>
      <c r="B99" s="11" t="n">
        <v>53</v>
      </c>
      <c r="C99" s="12" t="s">
        <v>188</v>
      </c>
      <c r="D99" s="12" t="s">
        <v>188</v>
      </c>
      <c r="E99" s="13" t="s">
        <v>19</v>
      </c>
      <c r="F99" s="13" t="s">
        <v>189</v>
      </c>
      <c r="G99" s="14" t="n">
        <v>8700000</v>
      </c>
      <c r="H99" s="15" t="s">
        <v>43</v>
      </c>
      <c r="I99" s="11" t="s">
        <v>44</v>
      </c>
      <c r="J99" s="17" t="s">
        <v>44</v>
      </c>
    </row>
    <row r="100" customFormat="false" ht="25.35" hidden="false" customHeight="false" outlineLevel="0" collapsed="false">
      <c r="A100" s="10"/>
      <c r="B100" s="11" t="n">
        <v>54</v>
      </c>
      <c r="C100" s="12" t="s">
        <v>190</v>
      </c>
      <c r="D100" s="12" t="s">
        <v>190</v>
      </c>
      <c r="E100" s="13" t="s">
        <v>19</v>
      </c>
      <c r="F100" s="13" t="s">
        <v>50</v>
      </c>
      <c r="G100" s="14" t="n">
        <v>5350000</v>
      </c>
      <c r="H100" s="15" t="s">
        <v>43</v>
      </c>
      <c r="I100" s="11" t="s">
        <v>44</v>
      </c>
      <c r="J100" s="17" t="s">
        <v>44</v>
      </c>
    </row>
  </sheetData>
  <autoFilter ref="A3:J77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J3"/>
    <mergeCell ref="A5:A46"/>
    <mergeCell ref="A47:A100"/>
  </mergeCells>
  <printOptions headings="false" gridLines="false" gridLinesSet="true" horizontalCentered="false" verticalCentered="false"/>
  <pageMargins left="0.170138888888889" right="0.170138888888889" top="0.315277777777778" bottom="0.170138888888889" header="0.315277777777778" footer="0.170138888888889"/>
  <pageSetup paperSize="77" scale="69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29296875" defaultRowHeight="16.5" zeroHeight="false" outlineLevelRow="0" outlineLevelCol="0"/>
  <cols>
    <col collapsed="false" customWidth="false" hidden="false" outlineLevel="0" max="1" min="1" style="1" width="9.29"/>
    <col collapsed="false" customWidth="true" hidden="false" outlineLevel="0" max="2" min="2" style="2" width="9.82"/>
    <col collapsed="false" customWidth="true" hidden="false" outlineLevel="0" max="3" min="3" style="1" width="33.32"/>
    <col collapsed="false" customWidth="true" hidden="false" outlineLevel="0" max="4" min="4" style="1" width="38.5"/>
    <col collapsed="false" customWidth="true" hidden="false" outlineLevel="0" max="5" min="5" style="3" width="33.85"/>
    <col collapsed="false" customWidth="true" hidden="false" outlineLevel="0" max="6" min="6" style="4" width="31.2"/>
    <col collapsed="false" customWidth="true" hidden="false" outlineLevel="0" max="7" min="7" style="1" width="18.19"/>
    <col collapsed="false" customWidth="true" hidden="false" outlineLevel="0" max="8" min="8" style="1" width="11.15"/>
    <col collapsed="false" customWidth="true" hidden="false" outlineLevel="0" max="9" min="9" style="1" width="18.98"/>
    <col collapsed="false" customWidth="true" hidden="false" outlineLevel="0" max="10" min="10" style="1" width="16.06"/>
    <col collapsed="false" customWidth="false" hidden="false" outlineLevel="0" max="16384" min="11" style="5" width="9.29"/>
  </cols>
  <sheetData>
    <row r="1" s="7" customFormat="true" ht="20.85" hidden="false" customHeight="false" outlineLevel="0" collapsed="false">
      <c r="A1" s="6" t="s">
        <v>191</v>
      </c>
      <c r="B1" s="6"/>
      <c r="C1" s="6"/>
      <c r="D1" s="6"/>
      <c r="E1" s="6"/>
      <c r="F1" s="6"/>
      <c r="G1" s="6"/>
      <c r="H1" s="6"/>
      <c r="I1" s="6"/>
      <c r="J1" s="6"/>
    </row>
    <row r="2" customFormat="false" ht="20.85" hidden="false" customHeight="false" outlineLevel="0" collapsed="false">
      <c r="A2" s="6" t="s">
        <v>192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6.9" hidden="false" customHeight="true" outlineLevel="0" collapsed="false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/>
      <c r="J3" s="8"/>
    </row>
    <row r="4" customFormat="false" ht="15" hidden="false" customHeight="false" outlineLevel="0" collapsed="false">
      <c r="A4" s="8"/>
      <c r="B4" s="8"/>
      <c r="C4" s="9"/>
      <c r="D4" s="9"/>
      <c r="E4" s="9"/>
      <c r="F4" s="9"/>
      <c r="G4" s="9"/>
      <c r="H4" s="23" t="s">
        <v>10</v>
      </c>
      <c r="I4" s="23" t="s">
        <v>11</v>
      </c>
      <c r="J4" s="24" t="s">
        <v>12</v>
      </c>
    </row>
    <row r="5" s="16" customFormat="true" ht="15" hidden="false" customHeight="false" outlineLevel="0" collapsed="false">
      <c r="A5" s="10" t="n">
        <v>111</v>
      </c>
      <c r="B5" s="11" t="n">
        <v>1</v>
      </c>
      <c r="C5" s="12" t="s">
        <v>193</v>
      </c>
      <c r="D5" s="12" t="s">
        <v>193</v>
      </c>
      <c r="E5" s="13" t="s">
        <v>19</v>
      </c>
      <c r="F5" s="13" t="s">
        <v>170</v>
      </c>
      <c r="G5" s="14" t="n">
        <v>37734910</v>
      </c>
      <c r="H5" s="15" t="s">
        <v>43</v>
      </c>
      <c r="I5" s="15" t="s">
        <v>194</v>
      </c>
      <c r="J5" s="17" t="s">
        <v>44</v>
      </c>
    </row>
    <row r="6" s="16" customFormat="true" ht="15" hidden="false" customHeight="false" outlineLevel="0" collapsed="false">
      <c r="A6" s="10"/>
      <c r="B6" s="11" t="n">
        <v>2</v>
      </c>
      <c r="C6" s="12" t="s">
        <v>45</v>
      </c>
      <c r="D6" s="12" t="s">
        <v>45</v>
      </c>
      <c r="E6" s="13" t="s">
        <v>19</v>
      </c>
      <c r="F6" s="13" t="s">
        <v>42</v>
      </c>
      <c r="G6" s="14" t="n">
        <v>7228440</v>
      </c>
      <c r="H6" s="15" t="s">
        <v>43</v>
      </c>
      <c r="I6" s="15" t="s">
        <v>194</v>
      </c>
      <c r="J6" s="17" t="s">
        <v>44</v>
      </c>
    </row>
    <row r="7" s="16" customFormat="true" ht="15" hidden="false" customHeight="false" outlineLevel="0" collapsed="false">
      <c r="A7" s="10"/>
      <c r="B7" s="11" t="n">
        <v>3</v>
      </c>
      <c r="C7" s="12" t="s">
        <v>120</v>
      </c>
      <c r="D7" s="12" t="s">
        <v>120</v>
      </c>
      <c r="E7" s="13" t="s">
        <v>19</v>
      </c>
      <c r="F7" s="13" t="s">
        <v>52</v>
      </c>
      <c r="G7" s="14" t="n">
        <v>10483830</v>
      </c>
      <c r="H7" s="15" t="s">
        <v>43</v>
      </c>
      <c r="I7" s="15" t="s">
        <v>194</v>
      </c>
      <c r="J7" s="17" t="s">
        <v>44</v>
      </c>
    </row>
    <row r="8" s="16" customFormat="true" ht="15" hidden="false" customHeight="false" outlineLevel="0" collapsed="false">
      <c r="A8" s="10"/>
      <c r="B8" s="11" t="n">
        <v>4</v>
      </c>
      <c r="C8" s="12" t="s">
        <v>195</v>
      </c>
      <c r="D8" s="12" t="s">
        <v>122</v>
      </c>
      <c r="E8" s="13" t="s">
        <v>19</v>
      </c>
      <c r="F8" s="13" t="s">
        <v>47</v>
      </c>
      <c r="G8" s="14" t="n">
        <v>3248000</v>
      </c>
      <c r="H8" s="15" t="s">
        <v>43</v>
      </c>
      <c r="I8" s="15" t="s">
        <v>194</v>
      </c>
      <c r="J8" s="17" t="s">
        <v>44</v>
      </c>
    </row>
    <row r="9" s="16" customFormat="true" ht="15" hidden="false" customHeight="false" outlineLevel="0" collapsed="false">
      <c r="A9" s="10"/>
      <c r="B9" s="11" t="n">
        <v>5</v>
      </c>
      <c r="C9" s="12" t="s">
        <v>196</v>
      </c>
      <c r="D9" s="12" t="s">
        <v>196</v>
      </c>
      <c r="E9" s="13" t="s">
        <v>19</v>
      </c>
      <c r="F9" s="13" t="s">
        <v>42</v>
      </c>
      <c r="G9" s="14" t="n">
        <v>4818960</v>
      </c>
      <c r="H9" s="15" t="s">
        <v>43</v>
      </c>
      <c r="I9" s="15" t="s">
        <v>194</v>
      </c>
      <c r="J9" s="17" t="s">
        <v>44</v>
      </c>
    </row>
    <row r="10" s="16" customFormat="true" ht="15" hidden="false" customHeight="false" outlineLevel="0" collapsed="false">
      <c r="A10" s="10"/>
      <c r="B10" s="11" t="n">
        <v>6</v>
      </c>
      <c r="C10" s="12" t="s">
        <v>197</v>
      </c>
      <c r="D10" s="12" t="s">
        <v>197</v>
      </c>
      <c r="E10" s="13" t="s">
        <v>19</v>
      </c>
      <c r="F10" s="13" t="s">
        <v>198</v>
      </c>
      <c r="G10" s="14" t="n">
        <v>23388000</v>
      </c>
      <c r="H10" s="15" t="s">
        <v>43</v>
      </c>
      <c r="I10" s="15" t="s">
        <v>194</v>
      </c>
      <c r="J10" s="17" t="s">
        <v>44</v>
      </c>
    </row>
    <row r="11" s="16" customFormat="true" ht="26.1" hidden="false" customHeight="false" outlineLevel="0" collapsed="false">
      <c r="A11" s="10"/>
      <c r="B11" s="11" t="n">
        <v>7</v>
      </c>
      <c r="C11" s="12" t="s">
        <v>199</v>
      </c>
      <c r="D11" s="12" t="s">
        <v>199</v>
      </c>
      <c r="E11" s="13" t="s">
        <v>200</v>
      </c>
      <c r="F11" s="13" t="s">
        <v>77</v>
      </c>
      <c r="G11" s="14" t="n">
        <v>1475000</v>
      </c>
      <c r="H11" s="15" t="s">
        <v>16</v>
      </c>
      <c r="I11" s="15" t="s">
        <v>24</v>
      </c>
      <c r="J11" s="14" t="n">
        <v>1475000</v>
      </c>
    </row>
    <row r="12" s="16" customFormat="true" ht="15" hidden="false" customHeight="false" outlineLevel="0" collapsed="false">
      <c r="A12" s="10"/>
      <c r="B12" s="11" t="n">
        <v>8</v>
      </c>
      <c r="C12" s="12" t="s">
        <v>201</v>
      </c>
      <c r="D12" s="12" t="s">
        <v>201</v>
      </c>
      <c r="E12" s="13" t="s">
        <v>19</v>
      </c>
      <c r="F12" s="13" t="s">
        <v>108</v>
      </c>
      <c r="G12" s="14" t="n">
        <v>3990000</v>
      </c>
      <c r="H12" s="15" t="s">
        <v>43</v>
      </c>
      <c r="I12" s="15" t="s">
        <v>194</v>
      </c>
      <c r="J12" s="17" t="s">
        <v>44</v>
      </c>
    </row>
    <row r="13" s="16" customFormat="true" ht="26.85" hidden="false" customHeight="false" outlineLevel="0" collapsed="false">
      <c r="A13" s="10"/>
      <c r="B13" s="11" t="n">
        <v>9</v>
      </c>
      <c r="C13" s="12" t="s">
        <v>202</v>
      </c>
      <c r="D13" s="12" t="s">
        <v>202</v>
      </c>
      <c r="E13" s="13" t="s">
        <v>107</v>
      </c>
      <c r="F13" s="20" t="s">
        <v>85</v>
      </c>
      <c r="G13" s="14" t="n">
        <v>21011454</v>
      </c>
      <c r="H13" s="15" t="s">
        <v>43</v>
      </c>
      <c r="I13" s="15" t="s">
        <v>194</v>
      </c>
      <c r="J13" s="17" t="s">
        <v>44</v>
      </c>
    </row>
    <row r="14" s="16" customFormat="true" ht="15" hidden="false" customHeight="false" outlineLevel="0" collapsed="false">
      <c r="A14" s="10"/>
      <c r="B14" s="11" t="n">
        <v>10</v>
      </c>
      <c r="C14" s="12" t="s">
        <v>203</v>
      </c>
      <c r="D14" s="12" t="s">
        <v>203</v>
      </c>
      <c r="E14" s="13" t="s">
        <v>204</v>
      </c>
      <c r="F14" s="13" t="s">
        <v>205</v>
      </c>
      <c r="G14" s="14" t="n">
        <v>9850000</v>
      </c>
      <c r="H14" s="15" t="s">
        <v>16</v>
      </c>
      <c r="I14" s="15" t="s">
        <v>24</v>
      </c>
      <c r="J14" s="14" t="n">
        <v>9850000</v>
      </c>
    </row>
    <row r="15" s="16" customFormat="true" ht="15" hidden="false" customHeight="false" outlineLevel="0" collapsed="false">
      <c r="A15" s="10"/>
      <c r="B15" s="11" t="n">
        <v>11</v>
      </c>
      <c r="C15" s="12" t="s">
        <v>206</v>
      </c>
      <c r="D15" s="12" t="s">
        <v>206</v>
      </c>
      <c r="E15" s="13" t="s">
        <v>19</v>
      </c>
      <c r="F15" s="13" t="s">
        <v>47</v>
      </c>
      <c r="G15" s="14" t="n">
        <v>1990000</v>
      </c>
      <c r="H15" s="15" t="s">
        <v>43</v>
      </c>
      <c r="I15" s="15" t="s">
        <v>194</v>
      </c>
      <c r="J15" s="17" t="s">
        <v>44</v>
      </c>
    </row>
    <row r="16" s="16" customFormat="true" ht="15" hidden="false" customHeight="false" outlineLevel="0" collapsed="false">
      <c r="A16" s="10"/>
      <c r="B16" s="11" t="n">
        <v>12</v>
      </c>
      <c r="C16" s="12" t="s">
        <v>207</v>
      </c>
      <c r="D16" s="12" t="s">
        <v>207</v>
      </c>
      <c r="E16" s="13" t="s">
        <v>19</v>
      </c>
      <c r="F16" s="13" t="s">
        <v>208</v>
      </c>
      <c r="G16" s="14" t="n">
        <v>3600000</v>
      </c>
      <c r="H16" s="15" t="s">
        <v>43</v>
      </c>
      <c r="I16" s="15" t="s">
        <v>194</v>
      </c>
      <c r="J16" s="17" t="s">
        <v>44</v>
      </c>
    </row>
    <row r="17" s="16" customFormat="true" ht="26.1" hidden="false" customHeight="false" outlineLevel="0" collapsed="false">
      <c r="A17" s="10"/>
      <c r="B17" s="11" t="n">
        <v>13</v>
      </c>
      <c r="C17" s="12" t="s">
        <v>209</v>
      </c>
      <c r="D17" s="12" t="s">
        <v>209</v>
      </c>
      <c r="E17" s="13" t="s">
        <v>210</v>
      </c>
      <c r="F17" s="13" t="s">
        <v>74</v>
      </c>
      <c r="G17" s="14" t="n">
        <v>1605000</v>
      </c>
      <c r="H17" s="15" t="s">
        <v>16</v>
      </c>
      <c r="I17" s="15" t="s">
        <v>24</v>
      </c>
      <c r="J17" s="14" t="n">
        <v>1605000</v>
      </c>
    </row>
    <row r="18" s="18" customFormat="true" ht="26.85" hidden="false" customHeight="false" outlineLevel="0" collapsed="false">
      <c r="A18" s="10"/>
      <c r="B18" s="11" t="n">
        <v>14</v>
      </c>
      <c r="C18" s="12" t="s">
        <v>211</v>
      </c>
      <c r="D18" s="12" t="s">
        <v>211</v>
      </c>
      <c r="E18" s="13" t="s">
        <v>19</v>
      </c>
      <c r="F18" s="20" t="s">
        <v>89</v>
      </c>
      <c r="G18" s="14" t="n">
        <v>2901780</v>
      </c>
      <c r="H18" s="15" t="s">
        <v>43</v>
      </c>
      <c r="I18" s="15" t="s">
        <v>194</v>
      </c>
      <c r="J18" s="17" t="s">
        <v>44</v>
      </c>
    </row>
    <row r="19" s="16" customFormat="true" ht="26.1" hidden="false" customHeight="false" outlineLevel="0" collapsed="false">
      <c r="A19" s="10"/>
      <c r="B19" s="11" t="n">
        <v>15</v>
      </c>
      <c r="C19" s="12" t="s">
        <v>212</v>
      </c>
      <c r="D19" s="12" t="s">
        <v>212</v>
      </c>
      <c r="E19" s="13" t="s">
        <v>19</v>
      </c>
      <c r="F19" s="20" t="s">
        <v>85</v>
      </c>
      <c r="G19" s="14" t="n">
        <v>1955910</v>
      </c>
      <c r="H19" s="15" t="s">
        <v>43</v>
      </c>
      <c r="I19" s="15" t="s">
        <v>194</v>
      </c>
      <c r="J19" s="17" t="s">
        <v>44</v>
      </c>
    </row>
    <row r="20" s="16" customFormat="true" ht="26.85" hidden="false" customHeight="false" outlineLevel="0" collapsed="false">
      <c r="A20" s="10"/>
      <c r="B20" s="11" t="n">
        <v>16</v>
      </c>
      <c r="C20" s="12" t="s">
        <v>213</v>
      </c>
      <c r="D20" s="12" t="s">
        <v>213</v>
      </c>
      <c r="E20" s="13" t="s">
        <v>107</v>
      </c>
      <c r="F20" s="20" t="s">
        <v>87</v>
      </c>
      <c r="G20" s="14" t="n">
        <v>10330631</v>
      </c>
      <c r="H20" s="15" t="s">
        <v>16</v>
      </c>
      <c r="I20" s="15" t="s">
        <v>24</v>
      </c>
      <c r="J20" s="14" t="n">
        <v>10330631</v>
      </c>
    </row>
    <row r="21" s="16" customFormat="true" ht="39.55" hidden="false" customHeight="false" outlineLevel="0" collapsed="false">
      <c r="A21" s="10"/>
      <c r="B21" s="11" t="n">
        <v>17</v>
      </c>
      <c r="C21" s="12" t="s">
        <v>214</v>
      </c>
      <c r="D21" s="12" t="s">
        <v>214</v>
      </c>
      <c r="E21" s="13" t="s">
        <v>19</v>
      </c>
      <c r="F21" s="13" t="s">
        <v>93</v>
      </c>
      <c r="G21" s="14" t="n">
        <v>4852000</v>
      </c>
      <c r="H21" s="15" t="s">
        <v>43</v>
      </c>
      <c r="I21" s="15" t="s">
        <v>194</v>
      </c>
      <c r="J21" s="17" t="s">
        <v>44</v>
      </c>
    </row>
    <row r="22" s="16" customFormat="true" ht="25.35" hidden="false" customHeight="false" outlineLevel="0" collapsed="false">
      <c r="A22" s="10"/>
      <c r="B22" s="11" t="n">
        <v>18</v>
      </c>
      <c r="C22" s="12" t="s">
        <v>215</v>
      </c>
      <c r="D22" s="12" t="s">
        <v>215</v>
      </c>
      <c r="E22" s="13" t="s">
        <v>19</v>
      </c>
      <c r="F22" s="13" t="s">
        <v>23</v>
      </c>
      <c r="G22" s="14" t="n">
        <v>5740000</v>
      </c>
      <c r="H22" s="15" t="s">
        <v>43</v>
      </c>
      <c r="I22" s="15" t="s">
        <v>194</v>
      </c>
      <c r="J22" s="17" t="s">
        <v>44</v>
      </c>
    </row>
    <row r="23" s="16" customFormat="true" ht="26.85" hidden="false" customHeight="false" outlineLevel="0" collapsed="false">
      <c r="A23" s="10"/>
      <c r="B23" s="11" t="n">
        <v>19</v>
      </c>
      <c r="C23" s="12" t="s">
        <v>216</v>
      </c>
      <c r="D23" s="12" t="s">
        <v>216</v>
      </c>
      <c r="E23" s="13" t="s">
        <v>107</v>
      </c>
      <c r="F23" s="13" t="s">
        <v>77</v>
      </c>
      <c r="G23" s="14" t="n">
        <v>2780054</v>
      </c>
      <c r="H23" s="15" t="s">
        <v>16</v>
      </c>
      <c r="I23" s="15" t="s">
        <v>24</v>
      </c>
      <c r="J23" s="14" t="n">
        <v>2780054</v>
      </c>
    </row>
    <row r="24" s="16" customFormat="true" ht="26.85" hidden="false" customHeight="false" outlineLevel="0" collapsed="false">
      <c r="A24" s="10"/>
      <c r="B24" s="11" t="n">
        <v>20</v>
      </c>
      <c r="C24" s="12" t="s">
        <v>217</v>
      </c>
      <c r="D24" s="12" t="s">
        <v>217</v>
      </c>
      <c r="E24" s="13" t="s">
        <v>19</v>
      </c>
      <c r="F24" s="20" t="s">
        <v>91</v>
      </c>
      <c r="G24" s="14" t="n">
        <v>1572777</v>
      </c>
      <c r="H24" s="15" t="s">
        <v>43</v>
      </c>
      <c r="I24" s="15" t="s">
        <v>194</v>
      </c>
      <c r="J24" s="17" t="s">
        <v>44</v>
      </c>
    </row>
    <row r="25" s="16" customFormat="true" ht="26.1" hidden="false" customHeight="false" outlineLevel="0" collapsed="false">
      <c r="A25" s="10"/>
      <c r="B25" s="11" t="n">
        <v>21</v>
      </c>
      <c r="C25" s="12" t="s">
        <v>218</v>
      </c>
      <c r="D25" s="12" t="s">
        <v>218</v>
      </c>
      <c r="E25" s="13" t="s">
        <v>19</v>
      </c>
      <c r="F25" s="20" t="s">
        <v>101</v>
      </c>
      <c r="G25" s="14" t="n">
        <v>1746756</v>
      </c>
      <c r="H25" s="15" t="s">
        <v>43</v>
      </c>
      <c r="I25" s="15" t="s">
        <v>194</v>
      </c>
      <c r="J25" s="17" t="s">
        <v>44</v>
      </c>
    </row>
    <row r="26" s="16" customFormat="true" ht="15" hidden="false" customHeight="false" outlineLevel="0" collapsed="false">
      <c r="A26" s="10"/>
      <c r="B26" s="11" t="n">
        <v>22</v>
      </c>
      <c r="C26" s="12" t="s">
        <v>124</v>
      </c>
      <c r="D26" s="12" t="s">
        <v>124</v>
      </c>
      <c r="E26" s="13" t="s">
        <v>19</v>
      </c>
      <c r="F26" s="13" t="s">
        <v>219</v>
      </c>
      <c r="G26" s="14" t="n">
        <v>5800000</v>
      </c>
      <c r="H26" s="15" t="s">
        <v>43</v>
      </c>
      <c r="I26" s="15" t="s">
        <v>194</v>
      </c>
      <c r="J26" s="17" t="s">
        <v>44</v>
      </c>
    </row>
    <row r="27" s="16" customFormat="true" ht="15" hidden="false" customHeight="false" outlineLevel="0" collapsed="false">
      <c r="A27" s="10"/>
      <c r="B27" s="11" t="n">
        <v>23</v>
      </c>
      <c r="C27" s="19" t="s">
        <v>220</v>
      </c>
      <c r="D27" s="19" t="s">
        <v>220</v>
      </c>
      <c r="E27" s="13" t="s">
        <v>19</v>
      </c>
      <c r="F27" s="20" t="s">
        <v>146</v>
      </c>
      <c r="G27" s="14" t="n">
        <v>5956644</v>
      </c>
      <c r="H27" s="15" t="s">
        <v>43</v>
      </c>
      <c r="I27" s="15" t="s">
        <v>194</v>
      </c>
      <c r="J27" s="17" t="s">
        <v>44</v>
      </c>
    </row>
    <row r="28" s="16" customFormat="true" ht="15" hidden="false" customHeight="false" outlineLevel="0" collapsed="false">
      <c r="A28" s="10"/>
      <c r="B28" s="11" t="n">
        <v>24</v>
      </c>
      <c r="C28" s="19" t="s">
        <v>221</v>
      </c>
      <c r="D28" s="19" t="s">
        <v>221</v>
      </c>
      <c r="E28" s="13" t="s">
        <v>19</v>
      </c>
      <c r="F28" s="20" t="s">
        <v>146</v>
      </c>
      <c r="G28" s="14" t="n">
        <v>2805227</v>
      </c>
      <c r="H28" s="15" t="s">
        <v>43</v>
      </c>
      <c r="I28" s="15" t="s">
        <v>194</v>
      </c>
      <c r="J28" s="17" t="s">
        <v>44</v>
      </c>
    </row>
    <row r="29" s="16" customFormat="true" ht="26.85" hidden="false" customHeight="false" outlineLevel="0" collapsed="false">
      <c r="A29" s="10"/>
      <c r="B29" s="11" t="n">
        <v>25</v>
      </c>
      <c r="C29" s="12" t="s">
        <v>222</v>
      </c>
      <c r="D29" s="12" t="s">
        <v>223</v>
      </c>
      <c r="E29" s="13" t="s">
        <v>107</v>
      </c>
      <c r="F29" s="13" t="s">
        <v>108</v>
      </c>
      <c r="G29" s="14" t="n">
        <v>1872973</v>
      </c>
      <c r="H29" s="15" t="s">
        <v>16</v>
      </c>
      <c r="I29" s="15" t="s">
        <v>34</v>
      </c>
      <c r="J29" s="14" t="n">
        <v>1872973</v>
      </c>
    </row>
    <row r="30" s="16" customFormat="true" ht="15" hidden="false" customHeight="false" outlineLevel="0" collapsed="false">
      <c r="A30" s="10"/>
      <c r="B30" s="11" t="n">
        <v>26</v>
      </c>
      <c r="C30" s="12" t="s">
        <v>224</v>
      </c>
      <c r="D30" s="12" t="s">
        <v>224</v>
      </c>
      <c r="E30" s="13" t="s">
        <v>225</v>
      </c>
      <c r="F30" s="13" t="s">
        <v>138</v>
      </c>
      <c r="G30" s="14" t="n">
        <v>3250000</v>
      </c>
      <c r="H30" s="15" t="s">
        <v>16</v>
      </c>
      <c r="I30" s="15" t="s">
        <v>226</v>
      </c>
      <c r="J30" s="14" t="n">
        <v>3250000</v>
      </c>
    </row>
    <row r="31" s="16" customFormat="true" ht="15" hidden="false" customHeight="false" outlineLevel="0" collapsed="false">
      <c r="A31" s="10"/>
      <c r="B31" s="11" t="n">
        <v>27</v>
      </c>
      <c r="C31" s="12" t="s">
        <v>178</v>
      </c>
      <c r="D31" s="12" t="s">
        <v>178</v>
      </c>
      <c r="E31" s="13" t="s">
        <v>19</v>
      </c>
      <c r="F31" s="13" t="s">
        <v>227</v>
      </c>
      <c r="G31" s="14" t="n">
        <v>3400000</v>
      </c>
      <c r="H31" s="15" t="s">
        <v>43</v>
      </c>
      <c r="I31" s="15" t="s">
        <v>194</v>
      </c>
      <c r="J31" s="17" t="s">
        <v>44</v>
      </c>
    </row>
    <row r="32" s="16" customFormat="true" ht="15" hidden="false" customHeight="false" outlineLevel="0" collapsed="false">
      <c r="A32" s="10"/>
      <c r="B32" s="11" t="n">
        <v>28</v>
      </c>
      <c r="C32" s="12" t="s">
        <v>228</v>
      </c>
      <c r="D32" s="12" t="s">
        <v>228</v>
      </c>
      <c r="E32" s="13" t="s">
        <v>19</v>
      </c>
      <c r="F32" s="13" t="s">
        <v>189</v>
      </c>
      <c r="G32" s="14" t="n">
        <v>23920000</v>
      </c>
      <c r="H32" s="15" t="s">
        <v>43</v>
      </c>
      <c r="I32" s="15" t="s">
        <v>194</v>
      </c>
      <c r="J32" s="17" t="s">
        <v>44</v>
      </c>
    </row>
    <row r="33" s="16" customFormat="true" ht="15" hidden="false" customHeight="false" outlineLevel="0" collapsed="false">
      <c r="A33" s="10"/>
      <c r="B33" s="11" t="n">
        <v>29</v>
      </c>
      <c r="C33" s="12" t="s">
        <v>229</v>
      </c>
      <c r="D33" s="12" t="s">
        <v>229</v>
      </c>
      <c r="E33" s="13" t="s">
        <v>19</v>
      </c>
      <c r="F33" s="13" t="s">
        <v>189</v>
      </c>
      <c r="G33" s="14" t="n">
        <v>5460000</v>
      </c>
      <c r="H33" s="15" t="s">
        <v>43</v>
      </c>
      <c r="I33" s="15" t="s">
        <v>194</v>
      </c>
      <c r="J33" s="17" t="s">
        <v>44</v>
      </c>
    </row>
    <row r="34" s="16" customFormat="true" ht="15" hidden="false" customHeight="false" outlineLevel="0" collapsed="false">
      <c r="A34" s="10"/>
      <c r="B34" s="11" t="n">
        <v>30</v>
      </c>
      <c r="C34" s="12" t="s">
        <v>230</v>
      </c>
      <c r="D34" s="12" t="s">
        <v>230</v>
      </c>
      <c r="E34" s="13" t="s">
        <v>19</v>
      </c>
      <c r="F34" s="13" t="s">
        <v>170</v>
      </c>
      <c r="G34" s="14" t="n">
        <v>4000000</v>
      </c>
      <c r="H34" s="15" t="s">
        <v>43</v>
      </c>
      <c r="I34" s="15" t="s">
        <v>194</v>
      </c>
      <c r="J34" s="17" t="s">
        <v>44</v>
      </c>
    </row>
  </sheetData>
  <autoFilter ref="A3:J34"/>
  <mergeCells count="11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J3"/>
    <mergeCell ref="A5:A34"/>
  </mergeCells>
  <printOptions headings="false" gridLines="false" gridLinesSet="true" horizontalCentered="false" verticalCentered="false"/>
  <pageMargins left="0.170138888888889" right="0.170138888888889" top="0.315277777777778" bottom="0.170138888888889" header="0.315277777777778" footer="0.170138888888889"/>
  <pageSetup paperSize="77" scale="69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55859375" defaultRowHeight="16.5" zeroHeight="false" outlineLevelRow="0" outlineLevelCol="0"/>
  <cols>
    <col collapsed="false" customWidth="true" hidden="false" outlineLevel="0" max="1" min="1" style="5" width="9.43"/>
    <col collapsed="false" customWidth="true" hidden="false" outlineLevel="0" max="2" min="2" style="5" width="9.29"/>
    <col collapsed="false" customWidth="true" hidden="false" outlineLevel="0" max="3" min="3" style="5" width="36.11"/>
    <col collapsed="false" customWidth="true" hidden="false" outlineLevel="0" max="4" min="4" style="5" width="20.18"/>
    <col collapsed="false" customWidth="true" hidden="false" outlineLevel="0" max="5" min="5" style="5" width="16.59"/>
    <col collapsed="false" customWidth="true" hidden="false" outlineLevel="0" max="6" min="6" style="5" width="15.4"/>
    <col collapsed="false" customWidth="true" hidden="false" outlineLevel="0" max="7" min="7" style="5" width="14.6"/>
    <col collapsed="false" customWidth="true" hidden="false" outlineLevel="0" max="8" min="8" style="5" width="12.08"/>
    <col collapsed="false" customWidth="true" hidden="false" outlineLevel="0" max="9" min="9" style="5" width="22.57"/>
    <col collapsed="false" customWidth="false" hidden="false" outlineLevel="0" max="16384" min="10" style="5" width="9.56"/>
  </cols>
  <sheetData>
    <row r="1" customFormat="false" ht="25.5" hidden="false" customHeight="false" outlineLevel="0" collapsed="false">
      <c r="A1" s="25" t="s">
        <v>231</v>
      </c>
      <c r="B1" s="25"/>
      <c r="C1" s="25"/>
      <c r="D1" s="25"/>
      <c r="E1" s="25"/>
      <c r="F1" s="25"/>
      <c r="G1" s="25"/>
      <c r="H1" s="25"/>
      <c r="I1" s="25"/>
    </row>
    <row r="2" customFormat="false" ht="20.85" hidden="false" customHeight="false" outlineLevel="0" collapsed="false">
      <c r="A2" s="6" t="s">
        <v>232</v>
      </c>
      <c r="B2" s="6"/>
      <c r="C2" s="6"/>
      <c r="D2" s="6"/>
      <c r="E2" s="6"/>
      <c r="F2" s="6"/>
      <c r="G2" s="6"/>
      <c r="H2" s="6"/>
      <c r="I2" s="6"/>
    </row>
    <row r="3" customFormat="false" ht="15" hidden="false" customHeight="true" outlineLevel="0" collapsed="false">
      <c r="A3" s="8" t="s">
        <v>2</v>
      </c>
      <c r="B3" s="8" t="s">
        <v>3</v>
      </c>
      <c r="C3" s="9" t="s">
        <v>233</v>
      </c>
      <c r="D3" s="9" t="s">
        <v>234</v>
      </c>
      <c r="E3" s="9"/>
      <c r="F3" s="9"/>
      <c r="G3" s="9" t="s">
        <v>235</v>
      </c>
      <c r="H3" s="8" t="s">
        <v>236</v>
      </c>
      <c r="I3" s="9" t="s">
        <v>237</v>
      </c>
    </row>
    <row r="4" customFormat="false" ht="15" hidden="false" customHeight="false" outlineLevel="0" collapsed="false">
      <c r="A4" s="8"/>
      <c r="B4" s="8"/>
      <c r="C4" s="8"/>
      <c r="D4" s="9" t="s">
        <v>238</v>
      </c>
      <c r="E4" s="9" t="s">
        <v>239</v>
      </c>
      <c r="F4" s="9" t="s">
        <v>240</v>
      </c>
      <c r="G4" s="26" t="s">
        <v>241</v>
      </c>
      <c r="H4" s="8"/>
      <c r="I4" s="26" t="s">
        <v>242</v>
      </c>
    </row>
    <row r="5" customFormat="false" ht="15" hidden="false" customHeight="true" outlineLevel="0" collapsed="false">
      <c r="A5" s="11" t="n">
        <v>111</v>
      </c>
      <c r="B5" s="27" t="s">
        <v>243</v>
      </c>
      <c r="C5" s="27"/>
      <c r="D5" s="27"/>
      <c r="E5" s="27"/>
      <c r="F5" s="27"/>
      <c r="G5" s="27"/>
      <c r="H5" s="27"/>
      <c r="I5" s="27"/>
    </row>
    <row r="6" s="28" customFormat="true" ht="18.75" hidden="false" customHeight="true" outlineLevel="0" collapsed="false">
      <c r="A6" s="11" t="n">
        <v>112</v>
      </c>
      <c r="B6" s="27" t="s">
        <v>243</v>
      </c>
      <c r="C6" s="27"/>
      <c r="D6" s="27"/>
      <c r="E6" s="27"/>
      <c r="F6" s="27"/>
      <c r="G6" s="27"/>
      <c r="H6" s="27"/>
      <c r="I6" s="27"/>
    </row>
    <row r="7" customFormat="false" ht="15" hidden="false" customHeight="true" outlineLevel="0" collapsed="false">
      <c r="A7" s="11" t="n">
        <v>113</v>
      </c>
      <c r="B7" s="27" t="s">
        <v>243</v>
      </c>
      <c r="C7" s="27"/>
      <c r="D7" s="27"/>
      <c r="E7" s="27"/>
      <c r="F7" s="27"/>
      <c r="G7" s="27"/>
      <c r="H7" s="27"/>
      <c r="I7" s="27"/>
    </row>
  </sheetData>
  <mergeCells count="10">
    <mergeCell ref="A1:I1"/>
    <mergeCell ref="A2:I2"/>
    <mergeCell ref="A3:A4"/>
    <mergeCell ref="B3:B4"/>
    <mergeCell ref="C3:C4"/>
    <mergeCell ref="D3:F3"/>
    <mergeCell ref="H3:H4"/>
    <mergeCell ref="B5:I5"/>
    <mergeCell ref="B6:I6"/>
    <mergeCell ref="B7:I7"/>
  </mergeCells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55859375" defaultRowHeight="16.5" zeroHeight="false" outlineLevelRow="0" outlineLevelCol="0"/>
  <cols>
    <col collapsed="false" customWidth="true" hidden="false" outlineLevel="0" max="1" min="1" style="5" width="10.75"/>
    <col collapsed="false" customWidth="true" hidden="false" outlineLevel="0" max="2" min="2" style="5" width="7.97"/>
    <col collapsed="false" customWidth="true" hidden="false" outlineLevel="0" max="3" min="3" style="5" width="34.38"/>
    <col collapsed="false" customWidth="true" hidden="false" outlineLevel="0" max="4" min="4" style="29" width="24.16"/>
    <col collapsed="false" customWidth="true" hidden="false" outlineLevel="0" max="5" min="5" style="29" width="22.96"/>
    <col collapsed="false" customWidth="true" hidden="false" outlineLevel="0" max="6" min="6" style="29" width="19.78"/>
    <col collapsed="false" customWidth="true" hidden="false" outlineLevel="0" max="7" min="7" style="29" width="16.33"/>
    <col collapsed="false" customWidth="true" hidden="false" outlineLevel="0" max="8" min="8" style="29" width="26.55"/>
    <col collapsed="false" customWidth="true" hidden="false" outlineLevel="0" max="9" min="9" style="29" width="15.8"/>
    <col collapsed="false" customWidth="true" hidden="false" outlineLevel="0" max="10" min="10" style="5" width="16.2"/>
    <col collapsed="false" customWidth="false" hidden="false" outlineLevel="0" max="16384" min="11" style="5" width="9.56"/>
  </cols>
  <sheetData>
    <row r="1" customFormat="false" ht="20.85" hidden="false" customHeight="false" outlineLevel="0" collapsed="false">
      <c r="A1" s="6" t="s">
        <v>244</v>
      </c>
      <c r="B1" s="6"/>
      <c r="C1" s="6"/>
      <c r="D1" s="6"/>
      <c r="E1" s="6"/>
      <c r="F1" s="6"/>
      <c r="G1" s="6"/>
      <c r="H1" s="6"/>
      <c r="I1" s="6"/>
    </row>
    <row r="2" customFormat="false" ht="20.85" hidden="false" customHeight="false" outlineLevel="0" collapsed="false">
      <c r="A2" s="6" t="s">
        <v>232</v>
      </c>
      <c r="B2" s="6"/>
      <c r="C2" s="6"/>
      <c r="D2" s="6"/>
      <c r="E2" s="6"/>
      <c r="F2" s="6"/>
      <c r="G2" s="6"/>
      <c r="H2" s="6"/>
      <c r="I2" s="6"/>
    </row>
    <row r="3" customFormat="false" ht="18" hidden="false" customHeight="true" outlineLevel="0" collapsed="false">
      <c r="A3" s="8" t="s">
        <v>2</v>
      </c>
      <c r="B3" s="8" t="s">
        <v>3</v>
      </c>
      <c r="C3" s="9" t="s">
        <v>233</v>
      </c>
      <c r="D3" s="9" t="s">
        <v>234</v>
      </c>
      <c r="E3" s="9"/>
      <c r="F3" s="9"/>
      <c r="G3" s="30" t="s">
        <v>245</v>
      </c>
      <c r="H3" s="8" t="s">
        <v>236</v>
      </c>
      <c r="I3" s="9" t="s">
        <v>246</v>
      </c>
    </row>
    <row r="4" customFormat="false" ht="16.9" hidden="false" customHeight="true" outlineLevel="0" collapsed="false">
      <c r="A4" s="8"/>
      <c r="B4" s="8"/>
      <c r="C4" s="8"/>
      <c r="D4" s="9" t="s">
        <v>238</v>
      </c>
      <c r="E4" s="9" t="s">
        <v>239</v>
      </c>
      <c r="F4" s="9" t="s">
        <v>240</v>
      </c>
      <c r="G4" s="30"/>
      <c r="H4" s="30"/>
      <c r="I4" s="30"/>
    </row>
    <row r="5" customFormat="false" ht="15" hidden="false" customHeight="false" outlineLevel="0" collapsed="false">
      <c r="A5" s="10" t="n">
        <v>111</v>
      </c>
      <c r="B5" s="31" t="n">
        <v>1</v>
      </c>
      <c r="C5" s="32" t="s">
        <v>247</v>
      </c>
      <c r="D5" s="33" t="n">
        <v>2455000</v>
      </c>
      <c r="E5" s="34" t="n">
        <v>2182222</v>
      </c>
      <c r="F5" s="34" t="n">
        <f aca="false">D5-E5</f>
        <v>272778</v>
      </c>
      <c r="G5" s="35" t="n">
        <v>0</v>
      </c>
      <c r="H5" s="35" t="n">
        <v>0</v>
      </c>
      <c r="I5" s="36" t="n">
        <f aca="false">G5-F5+H5</f>
        <v>-272778</v>
      </c>
      <c r="J5" s="37"/>
      <c r="K5" s="38"/>
    </row>
    <row r="6" customFormat="false" ht="15" hidden="false" customHeight="false" outlineLevel="0" collapsed="false">
      <c r="A6" s="10"/>
      <c r="B6" s="31" t="n">
        <v>2</v>
      </c>
      <c r="C6" s="32" t="s">
        <v>248</v>
      </c>
      <c r="D6" s="33" t="n">
        <v>1200000</v>
      </c>
      <c r="E6" s="34" t="n">
        <v>1000000</v>
      </c>
      <c r="F6" s="34" t="n">
        <f aca="false">D6-E6</f>
        <v>200000</v>
      </c>
      <c r="G6" s="35" t="n">
        <v>0</v>
      </c>
      <c r="H6" s="35" t="n">
        <v>0</v>
      </c>
      <c r="I6" s="36" t="n">
        <f aca="false">G6-F6+H6</f>
        <v>-200000</v>
      </c>
      <c r="J6" s="37"/>
      <c r="K6" s="38"/>
    </row>
    <row r="7" customFormat="false" ht="15" hidden="false" customHeight="false" outlineLevel="0" collapsed="false">
      <c r="A7" s="10"/>
      <c r="B7" s="31" t="n">
        <v>3</v>
      </c>
      <c r="C7" s="32" t="s">
        <v>249</v>
      </c>
      <c r="D7" s="33" t="n">
        <v>1200000</v>
      </c>
      <c r="E7" s="34" t="n">
        <v>1000002</v>
      </c>
      <c r="F7" s="34" t="n">
        <f aca="false">D7-E7</f>
        <v>199998</v>
      </c>
      <c r="G7" s="35" t="n">
        <v>0</v>
      </c>
      <c r="H7" s="35" t="n">
        <v>0</v>
      </c>
      <c r="I7" s="36" t="n">
        <f aca="false">G7-F7+H7</f>
        <v>-199998</v>
      </c>
      <c r="J7" s="37"/>
      <c r="K7" s="38"/>
    </row>
    <row r="8" customFormat="false" ht="15" hidden="false" customHeight="false" outlineLevel="0" collapsed="false">
      <c r="A8" s="10"/>
      <c r="B8" s="31" t="n">
        <v>4</v>
      </c>
      <c r="C8" s="32" t="s">
        <v>250</v>
      </c>
      <c r="D8" s="33" t="n">
        <v>1950000</v>
      </c>
      <c r="E8" s="34" t="n">
        <v>1625000</v>
      </c>
      <c r="F8" s="34" t="n">
        <f aca="false">D8-E8</f>
        <v>325000</v>
      </c>
      <c r="G8" s="35" t="n">
        <v>0</v>
      </c>
      <c r="H8" s="35" t="n">
        <v>0</v>
      </c>
      <c r="I8" s="36" t="n">
        <f aca="false">G8-F8+H8</f>
        <v>-325000</v>
      </c>
      <c r="J8" s="37"/>
      <c r="K8" s="38"/>
    </row>
    <row r="9" customFormat="false" ht="15" hidden="false" customHeight="false" outlineLevel="0" collapsed="false">
      <c r="A9" s="10"/>
      <c r="B9" s="31" t="n">
        <v>5</v>
      </c>
      <c r="C9" s="32" t="s">
        <v>251</v>
      </c>
      <c r="D9" s="33" t="n">
        <v>6400000</v>
      </c>
      <c r="E9" s="34" t="n">
        <v>5579536</v>
      </c>
      <c r="F9" s="34" t="n">
        <f aca="false">D9-E9</f>
        <v>820464</v>
      </c>
      <c r="G9" s="35" t="n">
        <v>0</v>
      </c>
      <c r="H9" s="35" t="n">
        <v>0</v>
      </c>
      <c r="I9" s="36" t="n">
        <f aca="false">G9-F9+H9</f>
        <v>-820464</v>
      </c>
      <c r="J9" s="37"/>
      <c r="K9" s="38"/>
    </row>
    <row r="10" customFormat="false" ht="15" hidden="false" customHeight="false" outlineLevel="0" collapsed="false">
      <c r="A10" s="10"/>
      <c r="B10" s="31" t="n">
        <v>6</v>
      </c>
      <c r="C10" s="32" t="s">
        <v>252</v>
      </c>
      <c r="D10" s="33" t="n">
        <v>19771690</v>
      </c>
      <c r="E10" s="34" t="n">
        <v>0</v>
      </c>
      <c r="F10" s="34" t="n">
        <v>0</v>
      </c>
      <c r="G10" s="35" t="n">
        <v>0</v>
      </c>
      <c r="H10" s="35" t="n">
        <v>0</v>
      </c>
      <c r="I10" s="36" t="n">
        <f aca="false">G10-F10+H10</f>
        <v>0</v>
      </c>
      <c r="J10" s="37"/>
      <c r="K10" s="38"/>
    </row>
    <row r="11" customFormat="false" ht="15" hidden="false" customHeight="false" outlineLevel="0" collapsed="false">
      <c r="A11" s="10"/>
      <c r="B11" s="31" t="n">
        <v>7</v>
      </c>
      <c r="C11" s="39" t="s">
        <v>253</v>
      </c>
      <c r="D11" s="40" t="n">
        <v>2700000</v>
      </c>
      <c r="E11" s="34" t="n">
        <v>2250000</v>
      </c>
      <c r="F11" s="34" t="n">
        <f aca="false">D11-E11</f>
        <v>450000</v>
      </c>
      <c r="G11" s="35" t="n">
        <v>0</v>
      </c>
      <c r="H11" s="35" t="n">
        <v>0</v>
      </c>
      <c r="I11" s="36" t="n">
        <f aca="false">G11-F11+H11</f>
        <v>-450000</v>
      </c>
      <c r="J11" s="37"/>
      <c r="K11" s="38"/>
    </row>
    <row r="12" customFormat="false" ht="15" hidden="false" customHeight="false" outlineLevel="0" collapsed="false">
      <c r="A12" s="10"/>
      <c r="B12" s="41" t="n">
        <v>8</v>
      </c>
      <c r="C12" s="42" t="s">
        <v>254</v>
      </c>
      <c r="D12" s="43" t="n">
        <v>1838500</v>
      </c>
      <c r="E12" s="44" t="n">
        <v>1532083</v>
      </c>
      <c r="F12" s="44" t="n">
        <f aca="false">D12-E12</f>
        <v>306417</v>
      </c>
      <c r="G12" s="45" t="n">
        <v>0</v>
      </c>
      <c r="H12" s="45" t="n">
        <v>0</v>
      </c>
      <c r="I12" s="46" t="n">
        <f aca="false">G12-F12+H12</f>
        <v>-306417</v>
      </c>
      <c r="J12" s="37"/>
      <c r="K12" s="38"/>
    </row>
    <row r="13" customFormat="false" ht="15" hidden="false" customHeight="false" outlineLevel="0" collapsed="false">
      <c r="A13" s="31" t="n">
        <v>112</v>
      </c>
      <c r="B13" s="47" t="n">
        <v>1</v>
      </c>
      <c r="C13" s="48" t="s">
        <v>255</v>
      </c>
      <c r="D13" s="49" t="n">
        <v>20955409</v>
      </c>
      <c r="E13" s="50" t="n">
        <v>0</v>
      </c>
      <c r="F13" s="50" t="n">
        <v>0</v>
      </c>
      <c r="G13" s="50" t="n">
        <v>0</v>
      </c>
      <c r="H13" s="17" t="n">
        <v>0</v>
      </c>
      <c r="I13" s="17" t="n">
        <v>0</v>
      </c>
    </row>
    <row r="14" customFormat="false" ht="15" hidden="false" customHeight="false" outlineLevel="0" collapsed="false">
      <c r="A14" s="31"/>
      <c r="B14" s="47" t="n">
        <v>2</v>
      </c>
      <c r="C14" s="48" t="s">
        <v>256</v>
      </c>
      <c r="D14" s="49" t="n">
        <v>3716299</v>
      </c>
      <c r="E14" s="50" t="n">
        <v>0</v>
      </c>
      <c r="F14" s="50" t="n">
        <v>0</v>
      </c>
      <c r="G14" s="50" t="n">
        <v>0</v>
      </c>
      <c r="H14" s="17" t="n">
        <v>0</v>
      </c>
      <c r="I14" s="17" t="n">
        <v>0</v>
      </c>
    </row>
    <row r="15" customFormat="false" ht="15" hidden="false" customHeight="false" outlineLevel="0" collapsed="false">
      <c r="A15" s="31"/>
      <c r="B15" s="47" t="n">
        <v>3</v>
      </c>
      <c r="C15" s="48" t="s">
        <v>256</v>
      </c>
      <c r="D15" s="49" t="n">
        <v>3053281</v>
      </c>
      <c r="E15" s="50" t="n">
        <v>0</v>
      </c>
      <c r="F15" s="50" t="n">
        <v>0</v>
      </c>
      <c r="G15" s="50" t="n">
        <v>0</v>
      </c>
      <c r="H15" s="17" t="n">
        <v>0</v>
      </c>
      <c r="I15" s="17" t="n">
        <v>0</v>
      </c>
    </row>
    <row r="16" customFormat="false" ht="15" hidden="false" customHeight="false" outlineLevel="0" collapsed="false">
      <c r="A16" s="31"/>
      <c r="B16" s="47" t="n">
        <v>4</v>
      </c>
      <c r="C16" s="48" t="s">
        <v>256</v>
      </c>
      <c r="D16" s="49" t="n">
        <v>1346158</v>
      </c>
      <c r="E16" s="50" t="n">
        <v>0</v>
      </c>
      <c r="F16" s="50" t="n">
        <v>0</v>
      </c>
      <c r="G16" s="50" t="n">
        <v>0</v>
      </c>
      <c r="H16" s="17" t="n">
        <v>0</v>
      </c>
      <c r="I16" s="17" t="n">
        <v>0</v>
      </c>
    </row>
    <row r="17" customFormat="false" ht="15" hidden="false" customHeight="false" outlineLevel="0" collapsed="false">
      <c r="A17" s="31"/>
      <c r="B17" s="47" t="n">
        <v>5</v>
      </c>
      <c r="C17" s="21" t="s">
        <v>257</v>
      </c>
      <c r="D17" s="49" t="n">
        <v>4697812</v>
      </c>
      <c r="E17" s="49" t="n">
        <v>3914843</v>
      </c>
      <c r="F17" s="49" t="n">
        <v>782969</v>
      </c>
      <c r="G17" s="50" t="n">
        <v>0</v>
      </c>
      <c r="H17" s="17" t="n">
        <v>0</v>
      </c>
      <c r="I17" s="14" t="n">
        <v>-782969</v>
      </c>
    </row>
    <row r="18" customFormat="false" ht="15" hidden="false" customHeight="false" outlineLevel="0" collapsed="false">
      <c r="A18" s="31"/>
      <c r="B18" s="47" t="n">
        <v>6</v>
      </c>
      <c r="C18" s="21" t="s">
        <v>258</v>
      </c>
      <c r="D18" s="49" t="n">
        <v>11800000</v>
      </c>
      <c r="E18" s="49" t="n">
        <v>10727273</v>
      </c>
      <c r="F18" s="49" t="n">
        <v>1072727</v>
      </c>
      <c r="G18" s="50" t="n">
        <v>0</v>
      </c>
      <c r="H18" s="17" t="n">
        <v>0</v>
      </c>
      <c r="I18" s="14" t="n">
        <v>-1072727</v>
      </c>
    </row>
    <row r="19" customFormat="false" ht="15" hidden="false" customHeight="false" outlineLevel="0" collapsed="false">
      <c r="A19" s="31"/>
      <c r="B19" s="47" t="n">
        <v>7</v>
      </c>
      <c r="C19" s="21" t="s">
        <v>259</v>
      </c>
      <c r="D19" s="49" t="n">
        <v>3688000</v>
      </c>
      <c r="E19" s="49" t="n">
        <v>3278222</v>
      </c>
      <c r="F19" s="49" t="n">
        <v>409778</v>
      </c>
      <c r="G19" s="50" t="n">
        <v>0</v>
      </c>
      <c r="H19" s="17" t="n">
        <v>0</v>
      </c>
      <c r="I19" s="14" t="n">
        <v>-409778</v>
      </c>
    </row>
    <row r="20" customFormat="false" ht="15" hidden="false" customHeight="false" outlineLevel="0" collapsed="false">
      <c r="A20" s="31"/>
      <c r="B20" s="47" t="n">
        <v>8</v>
      </c>
      <c r="C20" s="21" t="s">
        <v>260</v>
      </c>
      <c r="D20" s="49" t="n">
        <v>1966000</v>
      </c>
      <c r="E20" s="49" t="n">
        <v>1572800</v>
      </c>
      <c r="F20" s="49" t="n">
        <v>393200</v>
      </c>
      <c r="G20" s="50" t="n">
        <v>0</v>
      </c>
      <c r="H20" s="17" t="n">
        <v>0</v>
      </c>
      <c r="I20" s="14" t="n">
        <v>-393200</v>
      </c>
    </row>
    <row r="21" customFormat="false" ht="15" hidden="false" customHeight="false" outlineLevel="0" collapsed="false">
      <c r="A21" s="31"/>
      <c r="B21" s="47" t="n">
        <v>9</v>
      </c>
      <c r="C21" s="21" t="s">
        <v>261</v>
      </c>
      <c r="D21" s="49" t="n">
        <v>1120000</v>
      </c>
      <c r="E21" s="49" t="n">
        <v>933333</v>
      </c>
      <c r="F21" s="49" t="n">
        <v>186667</v>
      </c>
      <c r="G21" s="50" t="n">
        <v>0</v>
      </c>
      <c r="H21" s="17" t="n">
        <v>0</v>
      </c>
      <c r="I21" s="14" t="n">
        <v>-186667</v>
      </c>
    </row>
    <row r="22" customFormat="false" ht="15" hidden="false" customHeight="false" outlineLevel="0" collapsed="false">
      <c r="A22" s="31"/>
      <c r="B22" s="51" t="n">
        <v>10</v>
      </c>
      <c r="C22" s="52" t="s">
        <v>262</v>
      </c>
      <c r="D22" s="53" t="n">
        <v>1130000</v>
      </c>
      <c r="E22" s="53" t="n">
        <v>941667</v>
      </c>
      <c r="F22" s="53" t="n">
        <v>188333</v>
      </c>
      <c r="G22" s="54" t="n">
        <v>0</v>
      </c>
      <c r="H22" s="55" t="n">
        <v>0</v>
      </c>
      <c r="I22" s="56" t="n">
        <v>-188333</v>
      </c>
    </row>
    <row r="23" customFormat="false" ht="26.85" hidden="false" customHeight="false" outlineLevel="0" collapsed="false">
      <c r="A23" s="57" t="n">
        <v>113</v>
      </c>
      <c r="B23" s="47" t="n">
        <v>1</v>
      </c>
      <c r="C23" s="21" t="s">
        <v>263</v>
      </c>
      <c r="D23" s="49" t="n">
        <v>1000000</v>
      </c>
      <c r="E23" s="50" t="n">
        <v>0</v>
      </c>
      <c r="F23" s="50" t="n">
        <v>0</v>
      </c>
      <c r="G23" s="50" t="n">
        <v>0</v>
      </c>
      <c r="H23" s="17" t="n">
        <v>0</v>
      </c>
      <c r="I23" s="17" t="n">
        <v>0</v>
      </c>
    </row>
    <row r="24" customFormat="false" ht="15" hidden="false" customHeight="false" outlineLevel="0" collapsed="false">
      <c r="A24" s="57"/>
      <c r="B24" s="47" t="n">
        <v>2</v>
      </c>
      <c r="C24" s="48" t="s">
        <v>264</v>
      </c>
      <c r="D24" s="49" t="n">
        <v>3022379</v>
      </c>
      <c r="E24" s="50" t="n">
        <v>0</v>
      </c>
      <c r="F24" s="50" t="n">
        <v>0</v>
      </c>
      <c r="G24" s="50" t="n">
        <v>0</v>
      </c>
      <c r="H24" s="17" t="n">
        <v>0</v>
      </c>
      <c r="I24" s="17" t="n">
        <v>0</v>
      </c>
    </row>
    <row r="25" customFormat="false" ht="15" hidden="false" customHeight="false" outlineLevel="0" collapsed="false">
      <c r="A25" s="57"/>
      <c r="B25" s="47" t="n">
        <v>3</v>
      </c>
      <c r="C25" s="48" t="s">
        <v>264</v>
      </c>
      <c r="D25" s="49" t="n">
        <v>2017718</v>
      </c>
      <c r="E25" s="50" t="n">
        <v>0</v>
      </c>
      <c r="F25" s="50" t="n">
        <v>0</v>
      </c>
      <c r="G25" s="50" t="n">
        <v>0</v>
      </c>
      <c r="H25" s="17" t="n">
        <v>0</v>
      </c>
      <c r="I25" s="17" t="n">
        <v>0</v>
      </c>
    </row>
    <row r="26" customFormat="false" ht="15" hidden="false" customHeight="false" outlineLevel="0" collapsed="false">
      <c r="A26" s="57"/>
      <c r="B26" s="47" t="n">
        <v>4</v>
      </c>
      <c r="C26" s="48" t="s">
        <v>264</v>
      </c>
      <c r="D26" s="49" t="n">
        <v>1887904</v>
      </c>
      <c r="E26" s="50" t="n">
        <v>0</v>
      </c>
      <c r="F26" s="50" t="n">
        <v>0</v>
      </c>
      <c r="G26" s="50" t="n">
        <v>0</v>
      </c>
      <c r="H26" s="17" t="n">
        <v>0</v>
      </c>
      <c r="I26" s="17" t="n">
        <v>0</v>
      </c>
    </row>
    <row r="27" customFormat="false" ht="15" hidden="false" customHeight="false" outlineLevel="0" collapsed="false">
      <c r="A27" s="57"/>
      <c r="B27" s="47" t="n">
        <v>5</v>
      </c>
      <c r="C27" s="48" t="s">
        <v>265</v>
      </c>
      <c r="D27" s="49" t="n">
        <v>12787721</v>
      </c>
      <c r="E27" s="50" t="n">
        <v>0</v>
      </c>
      <c r="F27" s="50" t="n">
        <v>0</v>
      </c>
      <c r="G27" s="50" t="n">
        <v>0</v>
      </c>
      <c r="H27" s="17" t="n">
        <v>0</v>
      </c>
      <c r="I27" s="17" t="n">
        <v>0</v>
      </c>
    </row>
    <row r="28" customFormat="false" ht="15" hidden="false" customHeight="false" outlineLevel="0" collapsed="false">
      <c r="A28" s="57"/>
      <c r="B28" s="47" t="n">
        <v>6</v>
      </c>
      <c r="C28" s="48" t="s">
        <v>266</v>
      </c>
      <c r="D28" s="49" t="n">
        <v>9106352</v>
      </c>
      <c r="E28" s="50" t="n">
        <v>0</v>
      </c>
      <c r="F28" s="50" t="n">
        <v>0</v>
      </c>
      <c r="G28" s="50" t="n">
        <v>0</v>
      </c>
      <c r="H28" s="17" t="n">
        <v>0</v>
      </c>
      <c r="I28" s="17" t="n">
        <v>0</v>
      </c>
    </row>
    <row r="29" customFormat="false" ht="15" hidden="false" customHeight="false" outlineLevel="0" collapsed="false">
      <c r="A29" s="57"/>
      <c r="B29" s="47" t="n">
        <v>7</v>
      </c>
      <c r="C29" s="21" t="s">
        <v>267</v>
      </c>
      <c r="D29" s="49" t="n">
        <v>24323591</v>
      </c>
      <c r="E29" s="50" t="n">
        <v>0</v>
      </c>
      <c r="F29" s="50" t="n">
        <v>0</v>
      </c>
      <c r="G29" s="50" t="n">
        <v>0</v>
      </c>
      <c r="H29" s="17" t="n">
        <v>0</v>
      </c>
      <c r="I29" s="17" t="n">
        <v>0</v>
      </c>
    </row>
    <row r="30" customFormat="false" ht="26.1" hidden="false" customHeight="false" outlineLevel="0" collapsed="false">
      <c r="A30" s="57"/>
      <c r="B30" s="47" t="n">
        <v>8</v>
      </c>
      <c r="C30" s="21" t="s">
        <v>268</v>
      </c>
      <c r="D30" s="49" t="n">
        <v>5021110</v>
      </c>
      <c r="E30" s="49" t="n">
        <v>4463209</v>
      </c>
      <c r="F30" s="49" t="n">
        <v>557901</v>
      </c>
      <c r="G30" s="50" t="n">
        <v>0</v>
      </c>
      <c r="H30" s="17" t="n">
        <v>0</v>
      </c>
      <c r="I30" s="14" t="n">
        <v>-557901</v>
      </c>
    </row>
    <row r="31" customFormat="false" ht="15" hidden="false" customHeight="false" outlineLevel="0" collapsed="false">
      <c r="A31" s="57"/>
      <c r="B31" s="47" t="n">
        <v>9</v>
      </c>
      <c r="C31" s="21" t="s">
        <v>269</v>
      </c>
      <c r="D31" s="49" t="n">
        <v>1500000</v>
      </c>
      <c r="E31" s="49" t="n">
        <v>1333333</v>
      </c>
      <c r="F31" s="49" t="n">
        <v>166667</v>
      </c>
      <c r="G31" s="50" t="n">
        <v>0</v>
      </c>
      <c r="H31" s="17" t="n">
        <v>0</v>
      </c>
      <c r="I31" s="14" t="n">
        <v>-166667</v>
      </c>
    </row>
    <row r="32" customFormat="false" ht="15" hidden="false" customHeight="false" outlineLevel="0" collapsed="false">
      <c r="A32" s="57"/>
      <c r="B32" s="47" t="n">
        <v>10</v>
      </c>
      <c r="C32" s="21" t="s">
        <v>270</v>
      </c>
      <c r="D32" s="49" t="n">
        <v>1000000</v>
      </c>
      <c r="E32" s="49" t="n">
        <v>888889</v>
      </c>
      <c r="F32" s="49" t="n">
        <v>111111</v>
      </c>
      <c r="G32" s="50" t="n">
        <v>0</v>
      </c>
      <c r="H32" s="17" t="n">
        <v>0</v>
      </c>
      <c r="I32" s="14" t="n">
        <v>-111111</v>
      </c>
    </row>
    <row r="33" customFormat="false" ht="15" hidden="false" customHeight="false" outlineLevel="0" collapsed="false">
      <c r="A33" s="57"/>
      <c r="B33" s="47" t="n">
        <v>11</v>
      </c>
      <c r="C33" s="21" t="s">
        <v>271</v>
      </c>
      <c r="D33" s="49" t="n">
        <v>1200000</v>
      </c>
      <c r="E33" s="49" t="n">
        <v>1028571</v>
      </c>
      <c r="F33" s="49" t="n">
        <v>171429</v>
      </c>
      <c r="G33" s="50" t="n">
        <v>0</v>
      </c>
      <c r="H33" s="17" t="n">
        <v>0</v>
      </c>
      <c r="I33" s="14" t="n">
        <v>-171429</v>
      </c>
    </row>
    <row r="34" customFormat="false" ht="15" hidden="false" customHeight="false" outlineLevel="0" collapsed="false">
      <c r="A34" s="58"/>
      <c r="B34" s="59"/>
      <c r="C34" s="60"/>
      <c r="D34" s="61"/>
      <c r="E34" s="61"/>
      <c r="F34" s="61"/>
      <c r="G34" s="62"/>
      <c r="H34" s="63"/>
      <c r="I34" s="64"/>
    </row>
    <row r="35" customFormat="false" ht="15" hidden="false" customHeight="false" outlineLevel="0" collapsed="false">
      <c r="A35" s="58"/>
      <c r="B35" s="59"/>
      <c r="C35" s="60"/>
      <c r="D35" s="61"/>
      <c r="E35" s="61"/>
      <c r="F35" s="61"/>
      <c r="G35" s="62"/>
      <c r="H35" s="63"/>
      <c r="I35" s="64"/>
    </row>
    <row r="36" customFormat="false" ht="15" hidden="false" customHeight="false" outlineLevel="0" collapsed="false">
      <c r="A36" s="29"/>
      <c r="B36" s="29"/>
      <c r="C36" s="29"/>
    </row>
    <row r="37" customFormat="false" ht="15" hidden="false" customHeight="false" outlineLevel="0" collapsed="false">
      <c r="A37" s="29"/>
      <c r="B37" s="29"/>
      <c r="C37" s="29"/>
    </row>
    <row r="38" customFormat="false" ht="15" hidden="false" customHeight="false" outlineLevel="0" collapsed="false">
      <c r="A38" s="29"/>
      <c r="B38" s="29"/>
      <c r="C38" s="29"/>
    </row>
    <row r="39" customFormat="false" ht="15" hidden="false" customHeight="false" outlineLevel="0" collapsed="false">
      <c r="A39" s="65" t="s">
        <v>272</v>
      </c>
      <c r="B39" s="66"/>
    </row>
    <row r="40" customFormat="false" ht="15" hidden="false" customHeight="false" outlineLevel="0" collapsed="false">
      <c r="A40" s="65" t="s">
        <v>273</v>
      </c>
      <c r="B40" s="66"/>
    </row>
    <row r="41" customFormat="false" ht="15" hidden="false" customHeight="false" outlineLevel="0" collapsed="false">
      <c r="A41" s="65" t="s">
        <v>274</v>
      </c>
      <c r="B41" s="66"/>
    </row>
    <row r="42" customFormat="false" ht="15" hidden="false" customHeight="false" outlineLevel="0" collapsed="false">
      <c r="A42" s="67" t="s">
        <v>275</v>
      </c>
    </row>
  </sheetData>
  <mergeCells count="12">
    <mergeCell ref="A1:I1"/>
    <mergeCell ref="A2:I2"/>
    <mergeCell ref="A3:A4"/>
    <mergeCell ref="B3:B4"/>
    <mergeCell ref="C3:C4"/>
    <mergeCell ref="D3:F3"/>
    <mergeCell ref="G3:G4"/>
    <mergeCell ref="H3:H4"/>
    <mergeCell ref="I3:I4"/>
    <mergeCell ref="A5:A12"/>
    <mergeCell ref="A13:A22"/>
    <mergeCell ref="A23:A33"/>
  </mergeCells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2015-12-14T08:36:46Z</dcterms:created>
  <dc:creator>user</dc:creator>
  <dc:description/>
  <dc:language>zh-TW</dc:language>
  <cp:lastModifiedBy>公務用 秘書室</cp:lastModifiedBy>
  <cp:lastPrinted>2020-11-06T09:52:39Z</cp:lastPrinted>
  <dcterms:modified xsi:type="dcterms:W3CDTF">2025-11-28T07:10:57Z</dcterms:modified>
  <cp:revision>0</cp:revision>
  <dc:subject/>
  <dc:title/>
</cp:coreProperties>
</file>