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校務發展\114年度校務發展\3.校務及財務資訊公開專區\2.回傳\excel\"/>
    </mc:Choice>
  </mc:AlternateContent>
  <xr:revisionPtr revIDLastSave="0" documentId="13_ncr:1_{EA4B84F6-BE35-42A4-94ED-83279B0CD1E3}" xr6:coauthVersionLast="36" xr6:coauthVersionMax="36" xr10:uidLastSave="{00000000-0000-0000-0000-000000000000}"/>
  <bookViews>
    <workbookView xWindow="0" yWindow="0" windowWidth="13935" windowHeight="10470" tabRatio="866" activeTab="2" xr2:uid="{00000000-000D-0000-FFFF-FFFF00000000}"/>
  </bookViews>
  <sheets>
    <sheet name="1、100萬元以上採購案件" sheetId="11" r:id="rId1"/>
    <sheet name="2、處分土地及重大資產案件" sheetId="13" r:id="rId2"/>
    <sheet name="3、100 萬元以上及資產殘值超過100 萬元以上之資產報廢項" sheetId="15" r:id="rId3"/>
  </sheets>
  <definedNames>
    <definedName name="_xlnm._FilterDatabase" localSheetId="0" hidden="1">'1、100萬元以上採購案件'!$A$4:$J$118</definedName>
    <definedName name="_xlnm.Print_Titles" localSheetId="0">'1、100萬元以上採購案件'!$2:$4</definedName>
  </definedNames>
  <calcPr calcId="191029"/>
</workbook>
</file>

<file path=xl/calcChain.xml><?xml version="1.0" encoding="utf-8"?>
<calcChain xmlns="http://schemas.openxmlformats.org/spreadsheetml/2006/main">
  <c r="I5" i="15" l="1"/>
  <c r="I6" i="15"/>
  <c r="I7" i="15"/>
  <c r="I8" i="15"/>
  <c r="I9" i="15"/>
  <c r="F10" i="15"/>
  <c r="I10" i="15"/>
  <c r="F11" i="15"/>
  <c r="I11" i="15" s="1"/>
  <c r="F12" i="15"/>
  <c r="I12" i="15"/>
  <c r="F13" i="15"/>
  <c r="I13" i="15" s="1"/>
  <c r="F14" i="15"/>
  <c r="I14" i="15"/>
  <c r="I15" i="15"/>
  <c r="F16" i="15"/>
  <c r="I16" i="15" s="1"/>
  <c r="F17" i="15"/>
  <c r="I17" i="15" s="1"/>
</calcChain>
</file>

<file path=xl/sharedStrings.xml><?xml version="1.0" encoding="utf-8"?>
<sst xmlns="http://schemas.openxmlformats.org/spreadsheetml/2006/main" count="960" uniqueCount="299">
  <si>
    <t>學年度</t>
  </si>
  <si>
    <t>序號</t>
  </si>
  <si>
    <t>-</t>
  </si>
  <si>
    <t>處分資產項目</t>
  </si>
  <si>
    <t>資產帳面金額</t>
  </si>
  <si>
    <t>變賣淨收入</t>
  </si>
  <si>
    <t>(D)</t>
  </si>
  <si>
    <r>
      <t>未實現重估增值減少數</t>
    </r>
    <r>
      <rPr>
        <sz val="12"/>
        <color rgb="FF000000"/>
        <rFont val="Times New Roman"/>
        <family val="1"/>
      </rPr>
      <t>(E)</t>
    </r>
  </si>
  <si>
    <r>
      <t>處分利得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損失</t>
    </r>
    <r>
      <rPr>
        <sz val="12"/>
        <color rgb="FF000000"/>
        <rFont val="Times New Roman"/>
        <family val="1"/>
      </rPr>
      <t>)</t>
    </r>
  </si>
  <si>
    <t>(F=D-C+E)</t>
  </si>
  <si>
    <r>
      <t>成本或重估價值</t>
    </r>
    <r>
      <rPr>
        <sz val="12"/>
        <color rgb="FF000000"/>
        <rFont val="Times New Roman"/>
        <family val="1"/>
      </rPr>
      <t>(A)</t>
    </r>
  </si>
  <si>
    <t>累計折舊</t>
  </si>
  <si>
    <r>
      <t>淨額</t>
    </r>
    <r>
      <rPr>
        <sz val="12"/>
        <color rgb="FF000000"/>
        <rFont val="Times New Roman"/>
        <family val="1"/>
      </rPr>
      <t>(C=A-B)</t>
    </r>
  </si>
  <si>
    <r>
      <t>處分利得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損失</t>
    </r>
    <r>
      <rPr>
        <sz val="12"/>
        <color rgb="FF000000"/>
        <rFont val="Times New Roman"/>
        <family val="1"/>
      </rPr>
      <t>)
(F=D-C+E)</t>
    </r>
    <phoneticPr fontId="4" type="noConversion"/>
  </si>
  <si>
    <r>
      <rPr>
        <sz val="12"/>
        <color rgb="FF000000"/>
        <rFont val="標楷體"/>
        <family val="4"/>
        <charset val="136"/>
      </rPr>
      <t>變賣淨收入</t>
    </r>
    <r>
      <rPr>
        <sz val="12"/>
        <color rgb="FF000000"/>
        <rFont val="Times New Roman"/>
        <family val="1"/>
      </rPr>
      <t>(D)</t>
    </r>
    <phoneticPr fontId="4" type="noConversion"/>
  </si>
  <si>
    <r>
      <t>1.</t>
    </r>
    <r>
      <rPr>
        <sz val="10.5"/>
        <color rgb="FF7A4205"/>
        <rFont val="微軟正黑體"/>
        <family val="2"/>
        <charset val="136"/>
      </rPr>
      <t>土地處分皆須於本表揭露處分情形。</t>
    </r>
  </si>
  <si>
    <r>
      <t>2.</t>
    </r>
    <r>
      <rPr>
        <sz val="10.5"/>
        <color rgb="FF7A4205"/>
        <rFont val="微軟正黑體"/>
        <family val="2"/>
        <charset val="136"/>
      </rPr>
      <t>除土地外之其他資產成本超過</t>
    </r>
    <r>
      <rPr>
        <sz val="10.5"/>
        <color rgb="FF7A4205"/>
        <rFont val="Times New Roman"/>
        <family val="1"/>
      </rPr>
      <t xml:space="preserve">100 </t>
    </r>
    <r>
      <rPr>
        <sz val="10.5"/>
        <color rgb="FF7A4205"/>
        <rFont val="微軟正黑體"/>
        <family val="2"/>
        <charset val="136"/>
      </rPr>
      <t>萬元以上及資產殘值超過</t>
    </r>
    <r>
      <rPr>
        <sz val="10.5"/>
        <color rgb="FF7A4205"/>
        <rFont val="Times New Roman"/>
        <family val="1"/>
      </rPr>
      <t xml:space="preserve">100 </t>
    </r>
    <r>
      <rPr>
        <sz val="10.5"/>
        <color rgb="FF7A4205"/>
        <rFont val="微軟正黑體"/>
        <family val="2"/>
        <charset val="136"/>
      </rPr>
      <t>萬元以上之資產報廢項目，應於本表揭露處分情形。</t>
    </r>
  </si>
  <si>
    <r>
      <t>3.</t>
    </r>
    <r>
      <rPr>
        <sz val="10.5"/>
        <color rgb="FF7A4205"/>
        <rFont val="微軟正黑體"/>
        <family val="2"/>
        <charset val="136"/>
      </rPr>
      <t>變賣淨收入＝售價－處理費用。</t>
    </r>
  </si>
  <si>
    <r>
      <t>4.</t>
    </r>
    <r>
      <rPr>
        <sz val="10.5"/>
        <color rgb="FF7A4205"/>
        <rFont val="微軟正黑體"/>
        <family val="2"/>
        <charset val="136"/>
      </rPr>
      <t>每學年第</t>
    </r>
    <r>
      <rPr>
        <sz val="10.5"/>
        <color rgb="FF7A4205"/>
        <rFont val="Times New Roman"/>
        <family val="1"/>
      </rPr>
      <t xml:space="preserve">1 </t>
    </r>
    <r>
      <rPr>
        <sz val="10.5"/>
        <color rgb="FF7A4205"/>
        <rFont val="微軟正黑體"/>
        <family val="2"/>
        <charset val="136"/>
      </rPr>
      <t>學期（</t>
    </r>
    <r>
      <rPr>
        <sz val="10.5"/>
        <color rgb="FF7A4205"/>
        <rFont val="Times New Roman"/>
        <family val="1"/>
      </rPr>
      <t xml:space="preserve">8 </t>
    </r>
    <r>
      <rPr>
        <sz val="10.5"/>
        <color rgb="FF7A4205"/>
        <rFont val="微軟正黑體"/>
        <family val="2"/>
        <charset val="136"/>
      </rPr>
      <t>月</t>
    </r>
    <r>
      <rPr>
        <sz val="10.5"/>
        <color rgb="FF7A4205"/>
        <rFont val="Times New Roman"/>
        <family val="1"/>
      </rPr>
      <t xml:space="preserve">1 </t>
    </r>
    <r>
      <rPr>
        <sz val="10.5"/>
        <color rgb="FF7A4205"/>
        <rFont val="微軟正黑體"/>
        <family val="2"/>
        <charset val="136"/>
      </rPr>
      <t>日至次年</t>
    </r>
    <r>
      <rPr>
        <sz val="10.5"/>
        <color rgb="FF7A4205"/>
        <rFont val="Times New Roman"/>
        <family val="1"/>
      </rPr>
      <t xml:space="preserve"> 1 </t>
    </r>
    <r>
      <rPr>
        <sz val="10.5"/>
        <color rgb="FF7A4205"/>
        <rFont val="微軟正黑體"/>
        <family val="2"/>
        <charset val="136"/>
      </rPr>
      <t>月</t>
    </r>
    <r>
      <rPr>
        <sz val="10.5"/>
        <color rgb="FF7A4205"/>
        <rFont val="Times New Roman"/>
        <family val="1"/>
      </rPr>
      <t xml:space="preserve">31 </t>
    </r>
    <r>
      <rPr>
        <sz val="10.5"/>
        <color rgb="FF7A4205"/>
        <rFont val="微軟正黑體"/>
        <family val="2"/>
        <charset val="136"/>
      </rPr>
      <t>日）之資料應於</t>
    </r>
    <r>
      <rPr>
        <sz val="10.5"/>
        <color rgb="FF7A4205"/>
        <rFont val="Times New Roman"/>
        <family val="1"/>
      </rPr>
      <t xml:space="preserve">2 </t>
    </r>
    <r>
      <rPr>
        <sz val="10.5"/>
        <color rgb="FF7A4205"/>
        <rFont val="微軟正黑體"/>
        <family val="2"/>
        <charset val="136"/>
      </rPr>
      <t>月底前完成公告，全學年（</t>
    </r>
    <r>
      <rPr>
        <sz val="10.5"/>
        <color rgb="FF7A4205"/>
        <rFont val="Times New Roman"/>
        <family val="1"/>
      </rPr>
      <t xml:space="preserve">8 </t>
    </r>
    <r>
      <rPr>
        <sz val="10.5"/>
        <color rgb="FF7A4205"/>
        <rFont val="微軟正黑體"/>
        <family val="2"/>
        <charset val="136"/>
      </rPr>
      <t>月</t>
    </r>
    <r>
      <rPr>
        <sz val="10.5"/>
        <color rgb="FF7A4205"/>
        <rFont val="Times New Roman"/>
        <family val="1"/>
      </rPr>
      <t xml:space="preserve">1 </t>
    </r>
    <r>
      <rPr>
        <sz val="10.5"/>
        <color rgb="FF7A4205"/>
        <rFont val="微軟正黑體"/>
        <family val="2"/>
        <charset val="136"/>
      </rPr>
      <t>日至次年</t>
    </r>
    <r>
      <rPr>
        <sz val="10.5"/>
        <color rgb="FF7A4205"/>
        <rFont val="Times New Roman"/>
        <family val="1"/>
      </rPr>
      <t xml:space="preserve"> 7 </t>
    </r>
    <r>
      <rPr>
        <sz val="10.5"/>
        <color rgb="FF7A4205"/>
        <rFont val="微軟正黑體"/>
        <family val="2"/>
        <charset val="136"/>
      </rPr>
      <t>月</t>
    </r>
    <r>
      <rPr>
        <sz val="10.5"/>
        <color rgb="FF7A4205"/>
        <rFont val="Times New Roman"/>
        <family val="1"/>
      </rPr>
      <t xml:space="preserve">31 </t>
    </r>
    <r>
      <rPr>
        <sz val="10.5"/>
        <color rgb="FF7A4205"/>
        <rFont val="微軟正黑體"/>
        <family val="2"/>
        <charset val="136"/>
      </rPr>
      <t>日）</t>
    </r>
  </si>
  <si>
    <t>(無)</t>
    <phoneticPr fontId="4" type="noConversion"/>
  </si>
  <si>
    <r>
      <rPr>
        <sz val="12"/>
        <rFont val="標楷體"/>
        <family val="4"/>
        <charset val="136"/>
      </rPr>
      <t>等速肌力評估復健儀</t>
    </r>
    <phoneticPr fontId="4" type="noConversion"/>
  </si>
  <si>
    <r>
      <rPr>
        <sz val="12"/>
        <rFont val="標楷體"/>
        <family val="4"/>
        <charset val="136"/>
      </rPr>
      <t>臨床模擬訓練系統</t>
    </r>
    <phoneticPr fontId="4" type="noConversion"/>
  </si>
  <si>
    <r>
      <t>DentSim</t>
    </r>
    <r>
      <rPr>
        <sz val="12"/>
        <rFont val="標楷體"/>
        <family val="4"/>
        <charset val="136"/>
      </rPr>
      <t>電腦模擬病人技工桌</t>
    </r>
    <phoneticPr fontId="4" type="noConversion"/>
  </si>
  <si>
    <r>
      <t>2003</t>
    </r>
    <r>
      <rPr>
        <sz val="12"/>
        <rFont val="標楷體"/>
        <family val="4"/>
        <charset val="136"/>
      </rPr>
      <t>西文期刊</t>
    </r>
    <r>
      <rPr>
        <sz val="12"/>
        <rFont val="Times New Roman"/>
        <family val="1"/>
      </rPr>
      <t>8-12</t>
    </r>
    <phoneticPr fontId="4" type="noConversion"/>
  </si>
  <si>
    <r>
      <t>2003</t>
    </r>
    <r>
      <rPr>
        <sz val="12"/>
        <rFont val="標楷體"/>
        <family val="4"/>
        <charset val="136"/>
      </rPr>
      <t>西文期刊</t>
    </r>
    <r>
      <rPr>
        <sz val="12"/>
        <rFont val="Times New Roman"/>
        <family val="1"/>
      </rPr>
      <t>1-7</t>
    </r>
    <phoneticPr fontId="4" type="noConversion"/>
  </si>
  <si>
    <t>UpToDate,Inc</t>
  </si>
  <si>
    <t>語言教學視聽設備</t>
    <phoneticPr fontId="15" type="noConversion"/>
  </si>
  <si>
    <t>實驗桌設置工程(醫研13樓)</t>
    <phoneticPr fontId="15" type="noConversion"/>
  </si>
  <si>
    <t>國外期刊</t>
    <phoneticPr fontId="15" type="noConversion"/>
  </si>
  <si>
    <t>熱泵系統</t>
    <phoneticPr fontId="15" type="noConversion"/>
  </si>
  <si>
    <t>超微弱化學發光分光儀</t>
    <phoneticPr fontId="15" type="noConversion"/>
  </si>
  <si>
    <t>電熱式原子吸收光譜儀</t>
    <phoneticPr fontId="15" type="noConversion"/>
  </si>
  <si>
    <t>超高速離心機</t>
    <phoneticPr fontId="15" type="noConversion"/>
  </si>
  <si>
    <t>全自動瓷牙研磨機組</t>
    <phoneticPr fontId="15" type="noConversion"/>
  </si>
  <si>
    <r>
      <t>110~112</t>
    </r>
    <r>
      <rPr>
        <sz val="18"/>
        <color theme="1"/>
        <rFont val="標楷體"/>
        <family val="4"/>
        <charset val="136"/>
      </rPr>
      <t>學年度辦理</t>
    </r>
    <r>
      <rPr>
        <sz val="18"/>
        <color theme="1"/>
        <rFont val="Times New Roman"/>
        <family val="1"/>
      </rPr>
      <t>100</t>
    </r>
    <r>
      <rPr>
        <sz val="18"/>
        <color theme="1"/>
        <rFont val="標楷體"/>
        <family val="4"/>
        <charset val="136"/>
      </rPr>
      <t>萬元以上採購案件一覽表</t>
    </r>
  </si>
  <si>
    <r>
      <t xml:space="preserve">                             </t>
    </r>
    <r>
      <rPr>
        <sz val="12"/>
        <color theme="1"/>
        <rFont val="Times New Roman"/>
        <family val="1"/>
      </rPr>
      <t xml:space="preserve">                          (</t>
    </r>
    <r>
      <rPr>
        <sz val="12"/>
        <color theme="1"/>
        <rFont val="標楷體"/>
        <family val="4"/>
        <charset val="136"/>
      </rPr>
      <t>中華民國</t>
    </r>
    <r>
      <rPr>
        <sz val="12"/>
        <color theme="1"/>
        <rFont val="Times New Roman"/>
        <family val="1"/>
      </rPr>
      <t>110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8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日至</t>
    </r>
    <r>
      <rPr>
        <sz val="12"/>
        <color theme="1"/>
        <rFont val="Times New Roman"/>
        <family val="1"/>
      </rPr>
      <t>113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7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31</t>
    </r>
    <r>
      <rPr>
        <sz val="12"/>
        <color theme="1"/>
        <rFont val="標楷體"/>
        <family val="4"/>
        <charset val="136"/>
      </rPr>
      <t>日</t>
    </r>
    <r>
      <rPr>
        <sz val="12"/>
        <color theme="1"/>
        <rFont val="Times New Roman"/>
        <family val="1"/>
      </rPr>
      <t>)</t>
    </r>
    <r>
      <rPr>
        <sz val="18"/>
        <color theme="1"/>
        <rFont val="Times New Roman"/>
        <family val="1"/>
      </rPr>
      <t xml:space="preserve">                                       </t>
    </r>
    <r>
      <rPr>
        <sz val="10"/>
        <color theme="1"/>
        <rFont val="標楷體"/>
        <family val="4"/>
        <charset val="136"/>
      </rPr>
      <t>單位：新臺幣元</t>
    </r>
  </si>
  <si>
    <r>
      <t>採購名稱</t>
    </r>
    <r>
      <rPr>
        <sz val="12"/>
        <color theme="1"/>
        <rFont val="Times New Roman"/>
        <family val="1"/>
      </rPr>
      <t xml:space="preserve"> </t>
    </r>
  </si>
  <si>
    <t>採購品項</t>
  </si>
  <si>
    <t>辦理方式</t>
  </si>
  <si>
    <t>得標廠商名稱</t>
  </si>
  <si>
    <t>採購金額</t>
  </si>
  <si>
    <t>是否接受政府補助</t>
  </si>
  <si>
    <r>
      <t>是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否</t>
    </r>
  </si>
  <si>
    <t>補助機關</t>
  </si>
  <si>
    <t>補助金額</t>
  </si>
  <si>
    <r>
      <t>無限病患高擬真模擬人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組</t>
    </r>
  </si>
  <si>
    <r>
      <t>公開招標（</t>
    </r>
    <r>
      <rPr>
        <sz val="12"/>
        <color theme="1"/>
        <rFont val="Times New Roman"/>
        <family val="1"/>
      </rPr>
      <t>CSMU109009</t>
    </r>
    <r>
      <rPr>
        <sz val="12"/>
        <color theme="1"/>
        <rFont val="標楷體"/>
        <family val="4"/>
        <charset val="136"/>
      </rPr>
      <t>）</t>
    </r>
  </si>
  <si>
    <t>錫昌科技股份有限公司</t>
  </si>
  <si>
    <t>是</t>
  </si>
  <si>
    <t>教育部獎補助款</t>
  </si>
  <si>
    <r>
      <t>床邊超音波影像掃描訓練組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組</t>
    </r>
  </si>
  <si>
    <r>
      <t>公開招標（</t>
    </r>
    <r>
      <rPr>
        <sz val="12"/>
        <color theme="1"/>
        <rFont val="Times New Roman"/>
        <family val="1"/>
      </rPr>
      <t>CSMU109012</t>
    </r>
    <r>
      <rPr>
        <sz val="12"/>
        <color theme="1"/>
        <rFont val="標楷體"/>
        <family val="4"/>
        <charset val="136"/>
      </rPr>
      <t>）</t>
    </r>
  </si>
  <si>
    <t>博宣寧股份有限公司</t>
  </si>
  <si>
    <t>臉部掃瞄機含立式面弓組及數位式面弓壹組</t>
  </si>
  <si>
    <r>
      <t>公開招標（</t>
    </r>
    <r>
      <rPr>
        <sz val="12"/>
        <color theme="1"/>
        <rFont val="Times New Roman"/>
        <family val="1"/>
      </rPr>
      <t>CSMU109011</t>
    </r>
    <r>
      <rPr>
        <sz val="12"/>
        <color theme="1"/>
        <rFont val="標楷體"/>
        <family val="4"/>
        <charset val="136"/>
      </rPr>
      <t>）</t>
    </r>
  </si>
  <si>
    <t>崧達企業股份有限公司</t>
  </si>
  <si>
    <t>流式細胞儀壹套</t>
  </si>
  <si>
    <r>
      <t>公開招標（</t>
    </r>
    <r>
      <rPr>
        <sz val="12"/>
        <color theme="1"/>
        <rFont val="Times New Roman"/>
        <family val="1"/>
      </rPr>
      <t>CSMU110004</t>
    </r>
    <r>
      <rPr>
        <sz val="12"/>
        <color theme="1"/>
        <rFont val="標楷體"/>
        <family val="4"/>
        <charset val="136"/>
      </rPr>
      <t>）</t>
    </r>
  </si>
  <si>
    <t>金萬林企業股份有限公司</t>
  </si>
  <si>
    <r>
      <t>十二導程心電圖儀</t>
    </r>
    <r>
      <rPr>
        <sz val="12"/>
        <color theme="1"/>
        <rFont val="Times New Roman"/>
        <family val="1"/>
      </rPr>
      <t>11</t>
    </r>
    <r>
      <rPr>
        <sz val="12"/>
        <color theme="1"/>
        <rFont val="標楷體"/>
        <family val="4"/>
        <charset val="136"/>
      </rPr>
      <t>台</t>
    </r>
  </si>
  <si>
    <r>
      <t>公開招標（</t>
    </r>
    <r>
      <rPr>
        <sz val="12"/>
        <color theme="1"/>
        <rFont val="Times New Roman"/>
        <family val="1"/>
      </rPr>
      <t>CSMU109015</t>
    </r>
    <r>
      <rPr>
        <sz val="12"/>
        <color theme="1"/>
        <rFont val="標楷體"/>
        <family val="4"/>
        <charset val="136"/>
      </rPr>
      <t>）</t>
    </r>
  </si>
  <si>
    <t>世康生技股份有限公司</t>
  </si>
  <si>
    <t>教育部高教深耕</t>
  </si>
  <si>
    <t>人工智慧計算伺服器主機</t>
  </si>
  <si>
    <t>依本校採購管理辦法辦理</t>
  </si>
  <si>
    <t>大同世界科技股份有限公司</t>
  </si>
  <si>
    <t>否</t>
  </si>
  <si>
    <t xml:space="preserve"> - </t>
  </si>
  <si>
    <r>
      <t>移動式口袋超音波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組</t>
    </r>
  </si>
  <si>
    <r>
      <t>公開招標（</t>
    </r>
    <r>
      <rPr>
        <sz val="12"/>
        <color theme="1"/>
        <rFont val="Times New Roman"/>
        <family val="1"/>
      </rPr>
      <t>CSMU109013</t>
    </r>
    <r>
      <rPr>
        <sz val="12"/>
        <color theme="1"/>
        <rFont val="標楷體"/>
        <family val="4"/>
        <charset val="136"/>
      </rPr>
      <t>）</t>
    </r>
  </si>
  <si>
    <t>群益生醫股份有限公司</t>
  </si>
  <si>
    <r>
      <t>即時纖維監測儀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台</t>
    </r>
  </si>
  <si>
    <r>
      <t>公開招標（</t>
    </r>
    <r>
      <rPr>
        <sz val="12"/>
        <color theme="1"/>
        <rFont val="Times New Roman"/>
        <family val="1"/>
      </rPr>
      <t>CSMU110001</t>
    </r>
    <r>
      <rPr>
        <sz val="12"/>
        <color theme="1"/>
        <rFont val="標楷體"/>
        <family val="4"/>
        <charset val="136"/>
      </rPr>
      <t>）</t>
    </r>
  </si>
  <si>
    <t>陸傑科技股份有限公司</t>
  </si>
  <si>
    <t>奈秒脈衝雷射</t>
  </si>
  <si>
    <r>
      <t>公開招標（</t>
    </r>
    <r>
      <rPr>
        <sz val="12"/>
        <color theme="1"/>
        <rFont val="Times New Roman"/>
        <family val="1"/>
      </rPr>
      <t>CSMU110003</t>
    </r>
    <r>
      <rPr>
        <sz val="12"/>
        <color theme="1"/>
        <rFont val="標楷體"/>
        <family val="4"/>
        <charset val="136"/>
      </rPr>
      <t>）</t>
    </r>
  </si>
  <si>
    <t>先鋒科技股份有限公司</t>
  </si>
  <si>
    <t>科技部</t>
  </si>
  <si>
    <t>清潔維護</t>
  </si>
  <si>
    <t>稷駿實業有限公司</t>
  </si>
  <si>
    <t>正心樓電扶梯定期保養</t>
  </si>
  <si>
    <t>台灣三菱電梯股份有限公司台中分公司</t>
  </si>
  <si>
    <t>駐衛保全服務費</t>
  </si>
  <si>
    <t>天威保全股份有限公司</t>
  </si>
  <si>
    <t>空調主機定檢保養維護合約</t>
  </si>
  <si>
    <t>萬泰空調工程有限公司</t>
  </si>
  <si>
    <t>空調駐點人員合約費用</t>
  </si>
  <si>
    <r>
      <t>110</t>
    </r>
    <r>
      <rPr>
        <sz val="12"/>
        <color theme="1"/>
        <rFont val="標楷體"/>
        <family val="4"/>
        <charset val="136"/>
      </rPr>
      <t>學年度宿舍保全合約採購</t>
    </r>
  </si>
  <si>
    <r>
      <t>誠愛樓清潔維護</t>
    </r>
    <r>
      <rPr>
        <sz val="10"/>
        <color theme="1"/>
        <rFont val="Times New Roman"/>
        <family val="1"/>
      </rPr>
      <t>(110</t>
    </r>
    <r>
      <rPr>
        <sz val="10"/>
        <color theme="1"/>
        <rFont val="標楷體"/>
        <family val="4"/>
        <charset val="136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標楷體"/>
        <family val="4"/>
        <charset val="136"/>
      </rPr>
      <t>月</t>
    </r>
    <r>
      <rPr>
        <sz val="10"/>
        <color theme="1"/>
        <rFont val="Times New Roman"/>
        <family val="1"/>
      </rPr>
      <t>-111</t>
    </r>
    <r>
      <rPr>
        <sz val="10"/>
        <color theme="1"/>
        <rFont val="標楷體"/>
        <family val="4"/>
        <charset val="136"/>
      </rPr>
      <t>年</t>
    </r>
    <r>
      <rPr>
        <sz val="10"/>
        <color theme="1"/>
        <rFont val="Times New Roman"/>
        <family val="1"/>
      </rPr>
      <t>7</t>
    </r>
    <r>
      <rPr>
        <sz val="10"/>
        <color theme="1"/>
        <rFont val="標楷體"/>
        <family val="4"/>
        <charset val="136"/>
      </rPr>
      <t>月</t>
    </r>
    <r>
      <rPr>
        <sz val="10"/>
        <color theme="1"/>
        <rFont val="Times New Roman"/>
        <family val="1"/>
      </rPr>
      <t>)</t>
    </r>
  </si>
  <si>
    <t>誠愛樓清潔維護</t>
  </si>
  <si>
    <t>口腔大樓太陽能發電裝置工程</t>
  </si>
  <si>
    <t>遠傳電信股份有限公司</t>
  </si>
  <si>
    <r>
      <t>口掃機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式、桌掃機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式、</t>
    </r>
    <r>
      <rPr>
        <sz val="12"/>
        <color theme="1"/>
        <rFont val="Times New Roman"/>
        <family val="1"/>
      </rPr>
      <t>3D</t>
    </r>
    <r>
      <rPr>
        <sz val="12"/>
        <color theme="1"/>
        <rFont val="標楷體"/>
        <family val="4"/>
        <charset val="136"/>
      </rPr>
      <t>列印機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式</t>
    </r>
  </si>
  <si>
    <t>長欣生技股份有限公司</t>
  </si>
  <si>
    <r>
      <t>沉浸式培訓控制系統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式</t>
    </r>
  </si>
  <si>
    <r>
      <t>公開招標（</t>
    </r>
    <r>
      <rPr>
        <sz val="12"/>
        <color theme="1"/>
        <rFont val="Times New Roman"/>
        <family val="1"/>
      </rPr>
      <t>CSMU109007</t>
    </r>
    <r>
      <rPr>
        <sz val="12"/>
        <color theme="1"/>
        <rFont val="標楷體"/>
        <family val="4"/>
        <charset val="136"/>
      </rPr>
      <t>）</t>
    </r>
  </si>
  <si>
    <t>榮恩國際有限公司</t>
  </si>
  <si>
    <r>
      <t>電腦主機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含系統還原卡</t>
    </r>
    <r>
      <rPr>
        <sz val="12"/>
        <color theme="1"/>
        <rFont val="Times New Roman"/>
        <family val="1"/>
      </rPr>
      <t>)54</t>
    </r>
    <r>
      <rPr>
        <sz val="12"/>
        <color theme="1"/>
        <rFont val="標楷體"/>
        <family val="4"/>
        <charset val="136"/>
      </rPr>
      <t>台</t>
    </r>
  </si>
  <si>
    <t>共同供應契約採購</t>
  </si>
  <si>
    <t>遠大資訊企業股份有限公司</t>
  </si>
  <si>
    <r>
      <t>ASUS M700TA</t>
    </r>
    <r>
      <rPr>
        <sz val="12"/>
        <color theme="1"/>
        <rFont val="標楷體"/>
        <family val="4"/>
        <charset val="136"/>
      </rPr>
      <t>個人電腦</t>
    </r>
    <r>
      <rPr>
        <sz val="12"/>
        <color theme="1"/>
        <rFont val="Times New Roman"/>
        <family val="1"/>
      </rPr>
      <t>43</t>
    </r>
    <r>
      <rPr>
        <sz val="12"/>
        <color theme="1"/>
        <rFont val="標楷體"/>
        <family val="4"/>
        <charset val="136"/>
      </rPr>
      <t>台</t>
    </r>
  </si>
  <si>
    <r>
      <t>西元</t>
    </r>
    <r>
      <rPr>
        <sz val="12"/>
        <color theme="1"/>
        <rFont val="Times New Roman"/>
        <family val="1"/>
      </rPr>
      <t>2022</t>
    </r>
    <r>
      <rPr>
        <sz val="12"/>
        <color theme="1"/>
        <rFont val="標楷體"/>
        <family val="4"/>
        <charset val="136"/>
      </rPr>
      <t>電子期刊</t>
    </r>
    <r>
      <rPr>
        <sz val="12"/>
        <color theme="1"/>
        <rFont val="Times New Roman"/>
        <family val="1"/>
      </rPr>
      <t>-ACS</t>
    </r>
    <r>
      <rPr>
        <sz val="12"/>
        <color theme="1"/>
        <rFont val="標楷體"/>
        <family val="4"/>
        <charset val="136"/>
      </rPr>
      <t>美國化學學會電子期刊（</t>
    </r>
    <r>
      <rPr>
        <sz val="12"/>
        <color theme="1"/>
        <rFont val="Times New Roman"/>
        <family val="1"/>
      </rPr>
      <t>61</t>
    </r>
    <r>
      <rPr>
        <sz val="12"/>
        <color theme="1"/>
        <rFont val="標楷體"/>
        <family val="4"/>
        <charset val="136"/>
      </rPr>
      <t>種）壹批</t>
    </r>
  </si>
  <si>
    <r>
      <t>限制性招標</t>
    </r>
    <r>
      <rPr>
        <sz val="12"/>
        <color theme="1"/>
        <rFont val="Times New Roman"/>
        <family val="1"/>
      </rPr>
      <t>(CSMU110007)</t>
    </r>
  </si>
  <si>
    <t>長智文化事業有限公司</t>
  </si>
  <si>
    <t>學校經費</t>
  </si>
  <si>
    <r>
      <t>西元</t>
    </r>
    <r>
      <rPr>
        <sz val="12"/>
        <color theme="1"/>
        <rFont val="Times New Roman"/>
        <family val="1"/>
      </rPr>
      <t>2022</t>
    </r>
    <r>
      <rPr>
        <sz val="12"/>
        <color theme="1"/>
        <rFont val="標楷體"/>
        <family val="4"/>
        <charset val="136"/>
      </rPr>
      <t>資料庫</t>
    </r>
    <r>
      <rPr>
        <sz val="12"/>
        <color theme="1"/>
        <rFont val="Times New Roman"/>
        <family val="1"/>
      </rPr>
      <t xml:space="preserve">-Web of Science </t>
    </r>
    <r>
      <rPr>
        <sz val="12"/>
        <color theme="1"/>
        <rFont val="標楷體"/>
        <family val="4"/>
        <charset val="136"/>
      </rPr>
      <t>引用文獻資料庫壹式</t>
    </r>
  </si>
  <si>
    <r>
      <t>限制性招標</t>
    </r>
    <r>
      <rPr>
        <sz val="12"/>
        <color theme="1"/>
        <rFont val="Times New Roman"/>
        <family val="1"/>
      </rPr>
      <t>(CSMU110008)</t>
    </r>
  </si>
  <si>
    <t>碩睿資訊有限公司</t>
  </si>
  <si>
    <r>
      <t>數位病理影像教學系統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套</t>
    </r>
  </si>
  <si>
    <r>
      <t>公開招標（</t>
    </r>
    <r>
      <rPr>
        <sz val="12"/>
        <color theme="1"/>
        <rFont val="Times New Roman"/>
        <family val="1"/>
      </rPr>
      <t>CSMU110009</t>
    </r>
    <r>
      <rPr>
        <sz val="12"/>
        <color theme="1"/>
        <rFont val="標楷體"/>
        <family val="4"/>
        <charset val="136"/>
      </rPr>
      <t>）</t>
    </r>
  </si>
  <si>
    <t>雲象科技股份有限公司</t>
  </si>
  <si>
    <r>
      <t>西元</t>
    </r>
    <r>
      <rPr>
        <sz val="12"/>
        <color theme="1"/>
        <rFont val="Times New Roman"/>
        <family val="1"/>
      </rPr>
      <t>2022</t>
    </r>
    <r>
      <rPr>
        <sz val="12"/>
        <color theme="1"/>
        <rFont val="標楷體"/>
        <family val="4"/>
        <charset val="136"/>
      </rPr>
      <t>電子期刊</t>
    </r>
    <r>
      <rPr>
        <sz val="12"/>
        <color theme="1"/>
        <rFont val="Times New Roman"/>
        <family val="1"/>
      </rPr>
      <t>-Nature.com Journals</t>
    </r>
    <r>
      <rPr>
        <sz val="12"/>
        <color theme="1"/>
        <rFont val="標楷體"/>
        <family val="4"/>
        <charset val="136"/>
      </rPr>
      <t>電子全文期刊</t>
    </r>
  </si>
  <si>
    <r>
      <t>CONCERT</t>
    </r>
    <r>
      <rPr>
        <sz val="12"/>
        <color theme="1"/>
        <rFont val="標楷體"/>
        <family val="4"/>
        <charset val="136"/>
      </rPr>
      <t>共同供應契約</t>
    </r>
  </si>
  <si>
    <r>
      <t>西元</t>
    </r>
    <r>
      <rPr>
        <sz val="12"/>
        <color theme="1"/>
        <rFont val="Times New Roman"/>
        <family val="1"/>
      </rPr>
      <t>2022</t>
    </r>
    <r>
      <rPr>
        <sz val="12"/>
        <color theme="1"/>
        <rFont val="標楷體"/>
        <family val="4"/>
        <charset val="136"/>
      </rPr>
      <t>電子期刊</t>
    </r>
    <r>
      <rPr>
        <sz val="12"/>
        <color theme="1"/>
        <rFont val="Times New Roman"/>
        <family val="1"/>
      </rPr>
      <t>-ScienceDirect-Complete&amp;Freedom Collecti</t>
    </r>
  </si>
  <si>
    <t>Elsevier B.V.</t>
  </si>
  <si>
    <r>
      <t>西元</t>
    </r>
    <r>
      <rPr>
        <sz val="12"/>
        <color theme="1"/>
        <rFont val="Times New Roman"/>
        <family val="1"/>
      </rPr>
      <t>2022</t>
    </r>
    <r>
      <rPr>
        <sz val="12"/>
        <color theme="1"/>
        <rFont val="標楷體"/>
        <family val="4"/>
        <charset val="136"/>
      </rPr>
      <t>電子期刊</t>
    </r>
    <r>
      <rPr>
        <sz val="12"/>
        <color theme="1"/>
        <rFont val="Times New Roman"/>
        <family val="1"/>
      </rPr>
      <t>-Wiley(CoreCollection&amp;STM)</t>
    </r>
    <r>
      <rPr>
        <sz val="12"/>
        <color theme="1"/>
        <rFont val="標楷體"/>
        <family val="4"/>
        <charset val="136"/>
      </rPr>
      <t>電子期刊系統</t>
    </r>
  </si>
  <si>
    <t>John Wiley &amp; Sons</t>
  </si>
  <si>
    <t>床組汰換</t>
  </si>
  <si>
    <t>正興事業有限公司</t>
  </si>
  <si>
    <t>空調溫控感應測</t>
  </si>
  <si>
    <r>
      <t>頭部脈衝系統檢查儀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含</t>
    </r>
    <r>
      <rPr>
        <sz val="11"/>
        <color theme="1"/>
        <rFont val="Times New Roman"/>
        <family val="1"/>
      </rPr>
      <t>VNG</t>
    </r>
    <r>
      <rPr>
        <sz val="11"/>
        <color theme="1"/>
        <rFont val="標楷體"/>
        <family val="4"/>
        <charset val="136"/>
      </rPr>
      <t>功能</t>
    </r>
    <r>
      <rPr>
        <sz val="11"/>
        <color theme="1"/>
        <rFont val="Times New Roman"/>
        <family val="1"/>
      </rPr>
      <t>)1</t>
    </r>
    <r>
      <rPr>
        <sz val="11"/>
        <color theme="1"/>
        <rFont val="標楷體"/>
        <family val="4"/>
        <charset val="136"/>
      </rPr>
      <t>套</t>
    </r>
  </si>
  <si>
    <r>
      <t>公開招標（</t>
    </r>
    <r>
      <rPr>
        <sz val="12"/>
        <color theme="1"/>
        <rFont val="Times New Roman"/>
        <family val="1"/>
      </rPr>
      <t>CSMU110010</t>
    </r>
    <r>
      <rPr>
        <sz val="12"/>
        <color theme="1"/>
        <rFont val="標楷體"/>
        <family val="4"/>
        <charset val="136"/>
      </rPr>
      <t>）</t>
    </r>
  </si>
  <si>
    <t>達輝貿易股份有限公司</t>
  </si>
  <si>
    <t>廁所整修</t>
  </si>
  <si>
    <t>家鑫土木包工業有限公司</t>
  </si>
  <si>
    <t>電腦教室設備汰換</t>
  </si>
  <si>
    <t>微創動態手術導航儀</t>
  </si>
  <si>
    <r>
      <t>公開招標（</t>
    </r>
    <r>
      <rPr>
        <sz val="12"/>
        <color theme="1"/>
        <rFont val="Times New Roman"/>
        <family val="1"/>
      </rPr>
      <t>CSMU110011</t>
    </r>
    <r>
      <rPr>
        <sz val="12"/>
        <color theme="1"/>
        <rFont val="標楷體"/>
        <family val="4"/>
        <charset val="136"/>
      </rPr>
      <t>）</t>
    </r>
  </si>
  <si>
    <t>冠京生技股份有限公司</t>
  </si>
  <si>
    <t>微軟全校教職員及學生授權租約</t>
  </si>
  <si>
    <t>智域國際股份有限公司</t>
  </si>
  <si>
    <t>空中花園採光罩</t>
  </si>
  <si>
    <t>鑫宏金屬有限公司</t>
  </si>
  <si>
    <t>宿舍床組</t>
  </si>
  <si>
    <t>冷氣設備</t>
  </si>
  <si>
    <r>
      <t>SAS</t>
    </r>
    <r>
      <rPr>
        <sz val="12"/>
        <color theme="1"/>
        <rFont val="標楷體"/>
        <family val="4"/>
        <charset val="136"/>
      </rPr>
      <t>統計軟體全校性授權</t>
    </r>
    <r>
      <rPr>
        <sz val="12"/>
        <color theme="1"/>
        <rFont val="Times New Roman"/>
        <family val="1"/>
      </rPr>
      <t>(Education Analytical Suite(EAS))</t>
    </r>
  </si>
  <si>
    <t>精誠軟體服務股份有限公司</t>
  </si>
  <si>
    <t>照明設備一式</t>
  </si>
  <si>
    <r>
      <t>公開招標（</t>
    </r>
    <r>
      <rPr>
        <sz val="12"/>
        <color theme="1"/>
        <rFont val="Times New Roman"/>
        <family val="1"/>
      </rPr>
      <t>CSMU111002</t>
    </r>
    <r>
      <rPr>
        <sz val="12"/>
        <color theme="1"/>
        <rFont val="標楷體"/>
        <family val="4"/>
        <charset val="136"/>
      </rPr>
      <t>）</t>
    </r>
  </si>
  <si>
    <t>佳鼎盛企業有限公司</t>
  </si>
  <si>
    <t>教育部</t>
  </si>
  <si>
    <t>監視設備裝置</t>
  </si>
  <si>
    <t>洋基電信股份有限公司</t>
  </si>
  <si>
    <r>
      <t>西元</t>
    </r>
    <r>
      <rPr>
        <sz val="12"/>
        <color theme="1"/>
        <rFont val="Times New Roman"/>
        <family val="1"/>
      </rPr>
      <t>2022</t>
    </r>
    <r>
      <rPr>
        <sz val="12"/>
        <color theme="1"/>
        <rFont val="標楷體"/>
        <family val="4"/>
        <charset val="136"/>
      </rPr>
      <t>年西文期刊乙批</t>
    </r>
  </si>
  <si>
    <r>
      <t>公開招標（</t>
    </r>
    <r>
      <rPr>
        <sz val="12"/>
        <color theme="1"/>
        <rFont val="Times New Roman"/>
        <family val="1"/>
      </rPr>
      <t>CSMU110006</t>
    </r>
    <r>
      <rPr>
        <sz val="12"/>
        <color theme="1"/>
        <rFont val="標楷體"/>
        <family val="4"/>
        <charset val="136"/>
      </rPr>
      <t>）</t>
    </r>
  </si>
  <si>
    <t>美商博科外文資訊股份有限公司台灣分公司</t>
  </si>
  <si>
    <t>氣相層析儀一套</t>
  </si>
  <si>
    <r>
      <t>公開招標（</t>
    </r>
    <r>
      <rPr>
        <sz val="12"/>
        <color theme="1"/>
        <rFont val="Times New Roman"/>
        <family val="1"/>
      </rPr>
      <t>CSMU110013</t>
    </r>
    <r>
      <rPr>
        <sz val="12"/>
        <color theme="1"/>
        <rFont val="標楷體"/>
        <family val="4"/>
        <charset val="136"/>
      </rPr>
      <t>）</t>
    </r>
  </si>
  <si>
    <t>辰祐生物科技有限公司</t>
  </si>
  <si>
    <t>高壓液相層析系統一套</t>
  </si>
  <si>
    <r>
      <t>公開招標（</t>
    </r>
    <r>
      <rPr>
        <sz val="12"/>
        <color theme="1"/>
        <rFont val="Times New Roman"/>
        <family val="1"/>
      </rPr>
      <t>CSMU110014</t>
    </r>
    <r>
      <rPr>
        <sz val="12"/>
        <color theme="1"/>
        <rFont val="標楷體"/>
        <family val="4"/>
        <charset val="136"/>
      </rPr>
      <t>）</t>
    </r>
  </si>
  <si>
    <t>岑信股份有限公司</t>
  </si>
  <si>
    <r>
      <t>統計軟體單機版</t>
    </r>
    <r>
      <rPr>
        <sz val="12"/>
        <color theme="1"/>
        <rFont val="Times New Roman"/>
        <family val="1"/>
      </rPr>
      <t>61</t>
    </r>
    <r>
      <rPr>
        <sz val="12"/>
        <color theme="1"/>
        <rFont val="標楷體"/>
        <family val="4"/>
        <charset val="136"/>
      </rPr>
      <t>套與網路版</t>
    </r>
    <r>
      <rPr>
        <sz val="12"/>
        <color theme="1"/>
        <rFont val="Times New Roman"/>
        <family val="1"/>
      </rPr>
      <t>5</t>
    </r>
    <r>
      <rPr>
        <sz val="12"/>
        <color theme="1"/>
        <rFont val="標楷體"/>
        <family val="4"/>
        <charset val="136"/>
      </rPr>
      <t>套</t>
    </r>
  </si>
  <si>
    <r>
      <t>公開招標（</t>
    </r>
    <r>
      <rPr>
        <sz val="12"/>
        <color theme="1"/>
        <rFont val="Times New Roman"/>
        <family val="1"/>
      </rPr>
      <t>CSMU110020</t>
    </r>
    <r>
      <rPr>
        <sz val="12"/>
        <color theme="1"/>
        <rFont val="標楷體"/>
        <family val="4"/>
        <charset val="136"/>
      </rPr>
      <t>）</t>
    </r>
  </si>
  <si>
    <r>
      <t>教育部高教</t>
    </r>
    <r>
      <rPr>
        <sz val="12"/>
        <color rgb="FF000000"/>
        <rFont val="標楷體"/>
        <family val="4"/>
        <charset val="136"/>
      </rPr>
      <t>深耕</t>
    </r>
  </si>
  <si>
    <r>
      <t>高階</t>
    </r>
    <r>
      <rPr>
        <sz val="12"/>
        <color theme="1"/>
        <rFont val="Times New Roman"/>
        <family val="1"/>
      </rPr>
      <t>AI</t>
    </r>
    <r>
      <rPr>
        <sz val="12"/>
        <color theme="1"/>
        <rFont val="標楷體"/>
        <family val="4"/>
        <charset val="136"/>
      </rPr>
      <t>運算伺服器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套</t>
    </r>
  </si>
  <si>
    <r>
      <t>公開招標（</t>
    </r>
    <r>
      <rPr>
        <sz val="12"/>
        <color theme="1"/>
        <rFont val="Times New Roman"/>
        <family val="1"/>
      </rPr>
      <t>CSMU110015</t>
    </r>
    <r>
      <rPr>
        <sz val="12"/>
        <color theme="1"/>
        <rFont val="標楷體"/>
        <family val="4"/>
        <charset val="136"/>
      </rPr>
      <t>）</t>
    </r>
  </si>
  <si>
    <t>佳儀國際有限公司</t>
  </si>
  <si>
    <r>
      <t>虛擬解剖桌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式</t>
    </r>
  </si>
  <si>
    <r>
      <t>公開招標（</t>
    </r>
    <r>
      <rPr>
        <sz val="12"/>
        <color theme="1"/>
        <rFont val="Times New Roman"/>
        <family val="1"/>
      </rPr>
      <t>CSMU110018</t>
    </r>
    <r>
      <rPr>
        <sz val="12"/>
        <color theme="1"/>
        <rFont val="標楷體"/>
        <family val="4"/>
        <charset val="136"/>
      </rPr>
      <t>）</t>
    </r>
  </si>
  <si>
    <t>宿舍保全服務費</t>
  </si>
  <si>
    <t>駐衛保全服務合約</t>
  </si>
  <si>
    <t>空調主機定檢保養</t>
  </si>
  <si>
    <t>空調駐點人員合約</t>
  </si>
  <si>
    <r>
      <t>研究大樓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樓廁所改善工程</t>
    </r>
  </si>
  <si>
    <r>
      <t>研究大樓</t>
    </r>
    <r>
      <rPr>
        <sz val="12"/>
        <color theme="1"/>
        <rFont val="Times New Roman"/>
        <family val="1"/>
      </rPr>
      <t>5</t>
    </r>
    <r>
      <rPr>
        <sz val="12"/>
        <color theme="1"/>
        <rFont val="標楷體"/>
        <family val="4"/>
        <charset val="136"/>
      </rPr>
      <t>樓廁所整修</t>
    </r>
  </si>
  <si>
    <t>口腔醫學大樓熱泵系統</t>
  </si>
  <si>
    <r>
      <t>研究大樓</t>
    </r>
    <r>
      <rPr>
        <sz val="12"/>
        <color rgb="FF000000"/>
        <rFont val="Times New Roman"/>
        <family val="1"/>
      </rPr>
      <t>13</t>
    </r>
    <r>
      <rPr>
        <sz val="12"/>
        <color rgb="FF000000"/>
        <rFont val="標楷體"/>
        <family val="4"/>
        <charset val="136"/>
      </rPr>
      <t>樓空調箱拆除、送風機及冷氣汰換工程</t>
    </r>
  </si>
  <si>
    <t>體育場改善工程</t>
  </si>
  <si>
    <t>星辰營造有限公司</t>
  </si>
  <si>
    <r>
      <t>研究大樓</t>
    </r>
    <r>
      <rPr>
        <sz val="12"/>
        <color theme="1"/>
        <rFont val="Times New Roman"/>
        <family val="1"/>
      </rPr>
      <t>13</t>
    </r>
    <r>
      <rPr>
        <sz val="12"/>
        <color theme="1"/>
        <rFont val="標楷體"/>
        <family val="4"/>
        <charset val="136"/>
      </rPr>
      <t>樓實驗桌</t>
    </r>
  </si>
  <si>
    <t>喆順企業有限公司</t>
  </si>
  <si>
    <t>口腔醫學大樓屋頂翻修工程</t>
  </si>
  <si>
    <t>口腔女宿廁所整修工程</t>
  </si>
  <si>
    <r>
      <t>攝影</t>
    </r>
    <r>
      <rPr>
        <sz val="12"/>
        <color theme="1"/>
        <rFont val="Times New Roman"/>
        <family val="1"/>
      </rPr>
      <t>X</t>
    </r>
    <r>
      <rPr>
        <sz val="12"/>
        <color theme="1"/>
        <rFont val="標楷體"/>
        <family val="4"/>
        <charset val="136"/>
      </rPr>
      <t>光機</t>
    </r>
  </si>
  <si>
    <r>
      <t>公開招標（</t>
    </r>
    <r>
      <rPr>
        <sz val="12"/>
        <color theme="1"/>
        <rFont val="Times New Roman"/>
        <family val="1"/>
      </rPr>
      <t>CSMU111001</t>
    </r>
    <r>
      <rPr>
        <sz val="12"/>
        <color theme="1"/>
        <rFont val="標楷體"/>
        <family val="4"/>
        <charset val="136"/>
      </rPr>
      <t>）</t>
    </r>
  </si>
  <si>
    <t>晨啟國際開發有限公司</t>
  </si>
  <si>
    <r>
      <t>E-Learning</t>
    </r>
    <r>
      <rPr>
        <sz val="12"/>
        <color theme="1"/>
        <rFont val="標楷體"/>
        <family val="4"/>
        <charset val="136"/>
      </rPr>
      <t>資料中心硬體設備更新壹式</t>
    </r>
  </si>
  <si>
    <r>
      <t>公開招標（</t>
    </r>
    <r>
      <rPr>
        <sz val="12"/>
        <color theme="1"/>
        <rFont val="Times New Roman"/>
        <family val="1"/>
      </rPr>
      <t>CSMU111003</t>
    </r>
    <r>
      <rPr>
        <sz val="12"/>
        <color theme="1"/>
        <rFont val="標楷體"/>
        <family val="4"/>
        <charset val="136"/>
      </rPr>
      <t>）</t>
    </r>
  </si>
  <si>
    <t>華電聯網股份有限公司</t>
  </si>
  <si>
    <r>
      <t>校務資訊系統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教職員端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第四階段</t>
    </r>
    <r>
      <rPr>
        <sz val="12"/>
        <color theme="1"/>
        <rFont val="Times New Roman"/>
        <family val="1"/>
      </rPr>
      <t>)</t>
    </r>
  </si>
  <si>
    <t>訊光科技系統股份有限公司</t>
  </si>
  <si>
    <r>
      <t>西元</t>
    </r>
    <r>
      <rPr>
        <sz val="12"/>
        <color theme="1"/>
        <rFont val="Times New Roman"/>
        <family val="1"/>
      </rPr>
      <t>2023</t>
    </r>
    <r>
      <rPr>
        <sz val="12"/>
        <color theme="1"/>
        <rFont val="標楷體"/>
        <family val="4"/>
        <charset val="136"/>
      </rPr>
      <t>電子期刊</t>
    </r>
    <r>
      <rPr>
        <sz val="12"/>
        <color theme="1"/>
        <rFont val="Times New Roman"/>
        <family val="1"/>
      </rPr>
      <t>-ACS</t>
    </r>
    <r>
      <rPr>
        <sz val="12"/>
        <color theme="1"/>
        <rFont val="標楷體"/>
        <family val="4"/>
        <charset val="136"/>
      </rPr>
      <t>美國化學學會電子期刊</t>
    </r>
  </si>
  <si>
    <r>
      <t>限制性招標（</t>
    </r>
    <r>
      <rPr>
        <sz val="12"/>
        <color theme="1"/>
        <rFont val="Times New Roman"/>
        <family val="1"/>
      </rPr>
      <t>CSMU111004</t>
    </r>
    <r>
      <rPr>
        <sz val="12"/>
        <color theme="1"/>
        <rFont val="標楷體"/>
        <family val="4"/>
        <charset val="136"/>
      </rPr>
      <t>）</t>
    </r>
  </si>
  <si>
    <r>
      <t>西元</t>
    </r>
    <r>
      <rPr>
        <sz val="12"/>
        <color theme="1"/>
        <rFont val="Times New Roman"/>
        <family val="1"/>
      </rPr>
      <t>2023</t>
    </r>
    <r>
      <rPr>
        <sz val="12"/>
        <color theme="1"/>
        <rFont val="標楷體"/>
        <family val="4"/>
        <charset val="136"/>
      </rPr>
      <t>資料庫</t>
    </r>
    <r>
      <rPr>
        <sz val="12"/>
        <color theme="1"/>
        <rFont val="Times New Roman"/>
        <family val="1"/>
      </rPr>
      <t>-Web of Science</t>
    </r>
    <r>
      <rPr>
        <sz val="12"/>
        <color theme="1"/>
        <rFont val="標楷體"/>
        <family val="4"/>
        <charset val="136"/>
      </rPr>
      <t>引用文獻資料庫</t>
    </r>
  </si>
  <si>
    <r>
      <t>限制性招標（</t>
    </r>
    <r>
      <rPr>
        <sz val="12"/>
        <color theme="1"/>
        <rFont val="Times New Roman"/>
        <family val="1"/>
      </rPr>
      <t>CSMU111005</t>
    </r>
    <r>
      <rPr>
        <sz val="12"/>
        <color theme="1"/>
        <rFont val="標楷體"/>
        <family val="4"/>
        <charset val="136"/>
      </rPr>
      <t>）</t>
    </r>
  </si>
  <si>
    <t>石墨式原子吸收光譜儀</t>
  </si>
  <si>
    <r>
      <t>公開招標（</t>
    </r>
    <r>
      <rPr>
        <sz val="12"/>
        <color theme="1"/>
        <rFont val="Times New Roman"/>
        <family val="1"/>
      </rPr>
      <t>CSMU111007</t>
    </r>
    <r>
      <rPr>
        <sz val="12"/>
        <color theme="1"/>
        <rFont val="標楷體"/>
        <family val="4"/>
        <charset val="136"/>
      </rPr>
      <t>）</t>
    </r>
  </si>
  <si>
    <t>頤樺科技股份有限公司</t>
  </si>
  <si>
    <r>
      <t>西元</t>
    </r>
    <r>
      <rPr>
        <sz val="12"/>
        <color theme="1"/>
        <rFont val="Times New Roman"/>
        <family val="1"/>
      </rPr>
      <t>2023</t>
    </r>
    <r>
      <rPr>
        <sz val="12"/>
        <color theme="1"/>
        <rFont val="標楷體"/>
        <family val="4"/>
        <charset val="136"/>
      </rPr>
      <t>年單本電子期刊、西文紙本期刊</t>
    </r>
  </si>
  <si>
    <r>
      <t>西元</t>
    </r>
    <r>
      <rPr>
        <sz val="12"/>
        <color theme="1"/>
        <rFont val="Times New Roman"/>
        <family val="1"/>
      </rPr>
      <t>2023</t>
    </r>
    <r>
      <rPr>
        <sz val="12"/>
        <color theme="1"/>
        <rFont val="標楷體"/>
        <family val="4"/>
        <charset val="136"/>
      </rPr>
      <t>電子期刊</t>
    </r>
    <r>
      <rPr>
        <sz val="12"/>
        <color theme="1"/>
        <rFont val="Times New Roman"/>
        <family val="1"/>
      </rPr>
      <t>-Nature.com Journals</t>
    </r>
    <r>
      <rPr>
        <sz val="12"/>
        <color theme="1"/>
        <rFont val="標楷體"/>
        <family val="4"/>
        <charset val="136"/>
      </rPr>
      <t>電子全文期刊</t>
    </r>
  </si>
  <si>
    <r>
      <t>西元</t>
    </r>
    <r>
      <rPr>
        <sz val="12"/>
        <color theme="1"/>
        <rFont val="Times New Roman"/>
        <family val="1"/>
      </rPr>
      <t>2023</t>
    </r>
    <r>
      <rPr>
        <sz val="12"/>
        <color theme="1"/>
        <rFont val="標楷體"/>
        <family val="4"/>
        <charset val="136"/>
      </rPr>
      <t>電子期刊</t>
    </r>
    <r>
      <rPr>
        <sz val="12"/>
        <color theme="1"/>
        <rFont val="Times New Roman"/>
        <family val="1"/>
      </rPr>
      <t>-ScienceDirect-Complete&amp;Freedom Collecti</t>
    </r>
  </si>
  <si>
    <r>
      <t>西元</t>
    </r>
    <r>
      <rPr>
        <sz val="12"/>
        <color theme="1"/>
        <rFont val="Times New Roman"/>
        <family val="1"/>
      </rPr>
      <t>2023</t>
    </r>
    <r>
      <rPr>
        <sz val="12"/>
        <color theme="1"/>
        <rFont val="標楷體"/>
        <family val="4"/>
        <charset val="136"/>
      </rPr>
      <t>電子期刊</t>
    </r>
    <r>
      <rPr>
        <sz val="12"/>
        <color theme="1"/>
        <rFont val="Times New Roman"/>
        <family val="1"/>
      </rPr>
      <t>-Wiley(CoreCollection&amp;STM)</t>
    </r>
    <r>
      <rPr>
        <sz val="12"/>
        <color theme="1"/>
        <rFont val="標楷體"/>
        <family val="4"/>
        <charset val="136"/>
      </rPr>
      <t>電子期刊系統</t>
    </r>
  </si>
  <si>
    <r>
      <t>西元</t>
    </r>
    <r>
      <rPr>
        <sz val="12"/>
        <color theme="1"/>
        <rFont val="Times New Roman"/>
        <family val="1"/>
      </rPr>
      <t>2023</t>
    </r>
    <r>
      <rPr>
        <sz val="12"/>
        <color theme="1"/>
        <rFont val="標楷體"/>
        <family val="4"/>
        <charset val="136"/>
      </rPr>
      <t>電子期刊</t>
    </r>
    <r>
      <rPr>
        <sz val="12"/>
        <color theme="1"/>
        <rFont val="Times New Roman"/>
        <family val="1"/>
      </rPr>
      <t>-Oxford University Press Consortium</t>
    </r>
    <r>
      <rPr>
        <sz val="12"/>
        <color theme="1"/>
        <rFont val="標楷體"/>
        <family val="4"/>
        <charset val="136"/>
      </rPr>
      <t>電子期刊系</t>
    </r>
  </si>
  <si>
    <t>Oxford University Press</t>
  </si>
  <si>
    <r>
      <t>西元</t>
    </r>
    <r>
      <rPr>
        <sz val="12"/>
        <color theme="1"/>
        <rFont val="Times New Roman"/>
        <family val="1"/>
      </rPr>
      <t>2023</t>
    </r>
    <r>
      <rPr>
        <sz val="12"/>
        <color theme="1"/>
        <rFont val="標楷體"/>
        <family val="4"/>
        <charset val="136"/>
      </rPr>
      <t>電子期刊</t>
    </r>
    <r>
      <rPr>
        <sz val="12"/>
        <color theme="1"/>
        <rFont val="Times New Roman"/>
        <family val="1"/>
      </rPr>
      <t>-Springer</t>
    </r>
    <r>
      <rPr>
        <sz val="12"/>
        <color theme="1"/>
        <rFont val="標楷體"/>
        <family val="4"/>
        <charset val="136"/>
      </rPr>
      <t>電子全文期刊</t>
    </r>
  </si>
  <si>
    <t>Springer Nature Customer Service Center GmbH</t>
  </si>
  <si>
    <r>
      <t>西元</t>
    </r>
    <r>
      <rPr>
        <sz val="12"/>
        <color rgb="FF000000"/>
        <rFont val="Times New Roman"/>
        <family val="1"/>
      </rPr>
      <t>2023</t>
    </r>
    <r>
      <rPr>
        <sz val="12"/>
        <color rgb="FF000000"/>
        <rFont val="標楷體"/>
        <family val="4"/>
        <charset val="136"/>
      </rPr>
      <t>電子期刊</t>
    </r>
    <r>
      <rPr>
        <sz val="12"/>
        <color rgb="FF000000"/>
        <rFont val="Times New Roman"/>
        <family val="1"/>
      </rPr>
      <t>-OVID LWW Total Access</t>
    </r>
    <r>
      <rPr>
        <sz val="12"/>
        <color rgb="FF000000"/>
        <rFont val="標楷體"/>
        <family val="4"/>
        <charset val="136"/>
      </rPr>
      <t>電子期刊</t>
    </r>
  </si>
  <si>
    <t>飛資得醫學資訊股份有限公司</t>
  </si>
  <si>
    <r>
      <t>費西元</t>
    </r>
    <r>
      <rPr>
        <sz val="12"/>
        <color theme="1"/>
        <rFont val="Times New Roman"/>
        <family val="1"/>
      </rPr>
      <t>2023</t>
    </r>
    <r>
      <rPr>
        <sz val="12"/>
        <color theme="1"/>
        <rFont val="標楷體"/>
        <family val="4"/>
        <charset val="136"/>
      </rPr>
      <t>資料庫</t>
    </r>
    <r>
      <rPr>
        <sz val="12"/>
        <color theme="1"/>
        <rFont val="Times New Roman"/>
        <family val="1"/>
      </rPr>
      <t>-ClinicalKey</t>
    </r>
    <r>
      <rPr>
        <sz val="12"/>
        <color theme="1"/>
        <rFont val="標楷體"/>
        <family val="4"/>
        <charset val="136"/>
      </rPr>
      <t>醫學資訊整合查詢系統</t>
    </r>
    <r>
      <rPr>
        <sz val="12"/>
        <color theme="1"/>
        <rFont val="Times New Roman"/>
        <family val="1"/>
      </rPr>
      <t xml:space="preserve"> </t>
    </r>
  </si>
  <si>
    <t>ELSEVIER</t>
  </si>
  <si>
    <r>
      <t>校務資訊系統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教職員端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第五階段</t>
    </r>
    <r>
      <rPr>
        <sz val="12"/>
        <color theme="1"/>
        <rFont val="Times New Roman"/>
        <family val="1"/>
      </rPr>
      <t>)</t>
    </r>
  </si>
  <si>
    <r>
      <t>教學式根尖</t>
    </r>
    <r>
      <rPr>
        <sz val="12"/>
        <color theme="1"/>
        <rFont val="Times New Roman"/>
        <family val="1"/>
      </rPr>
      <t>X</t>
    </r>
    <r>
      <rPr>
        <sz val="12"/>
        <color theme="1"/>
        <rFont val="標楷體"/>
        <family val="4"/>
        <charset val="136"/>
      </rPr>
      <t>光機</t>
    </r>
  </si>
  <si>
    <r>
      <t>公開招標（</t>
    </r>
    <r>
      <rPr>
        <sz val="12"/>
        <color theme="1"/>
        <rFont val="Times New Roman"/>
        <family val="1"/>
      </rPr>
      <t>CSMU111008</t>
    </r>
    <r>
      <rPr>
        <sz val="12"/>
        <color theme="1"/>
        <rFont val="標楷體"/>
        <family val="4"/>
        <charset val="136"/>
      </rPr>
      <t>）</t>
    </r>
  </si>
  <si>
    <r>
      <t>西元</t>
    </r>
    <r>
      <rPr>
        <sz val="12"/>
        <color theme="1"/>
        <rFont val="Times New Roman"/>
        <family val="1"/>
      </rPr>
      <t>2023</t>
    </r>
    <r>
      <rPr>
        <sz val="12"/>
        <color theme="1"/>
        <rFont val="標楷體"/>
        <family val="4"/>
        <charset val="136"/>
      </rPr>
      <t>資料庫</t>
    </r>
    <r>
      <rPr>
        <sz val="12"/>
        <color theme="1"/>
        <rFont val="Times New Roman"/>
        <family val="1"/>
      </rPr>
      <t>-UpToDate</t>
    </r>
    <r>
      <rPr>
        <sz val="12"/>
        <color theme="1"/>
        <rFont val="標楷體"/>
        <family val="4"/>
        <charset val="136"/>
      </rPr>
      <t>實證醫學資料庫</t>
    </r>
  </si>
  <si>
    <t>微軟全校授權教職員及學生授權租約</t>
  </si>
  <si>
    <r>
      <t>AI</t>
    </r>
    <r>
      <rPr>
        <sz val="12"/>
        <color theme="1"/>
        <rFont val="標楷體"/>
        <family val="4"/>
        <charset val="136"/>
      </rPr>
      <t>微軟人才培育證照專案</t>
    </r>
  </si>
  <si>
    <r>
      <t>公開招標（</t>
    </r>
    <r>
      <rPr>
        <sz val="12"/>
        <color theme="1"/>
        <rFont val="Times New Roman"/>
        <family val="1"/>
      </rPr>
      <t>CSMU111009</t>
    </r>
    <r>
      <rPr>
        <sz val="12"/>
        <color theme="1"/>
        <rFont val="標楷體"/>
        <family val="4"/>
        <charset val="136"/>
      </rPr>
      <t>）</t>
    </r>
  </si>
  <si>
    <r>
      <t xml:space="preserve"> </t>
    </r>
    <r>
      <rPr>
        <sz val="12"/>
        <color theme="1"/>
        <rFont val="標楷體"/>
        <family val="4"/>
        <charset val="136"/>
      </rPr>
      <t>智域國際股份有限公司</t>
    </r>
    <r>
      <rPr>
        <sz val="12"/>
        <color theme="1"/>
        <rFont val="Times New Roman"/>
        <family val="1"/>
      </rPr>
      <t xml:space="preserve"> </t>
    </r>
  </si>
  <si>
    <r>
      <t>OmniStack</t>
    </r>
    <r>
      <rPr>
        <sz val="12"/>
        <color rgb="FF000000"/>
        <rFont val="標楷體"/>
        <family val="4"/>
        <charset val="136"/>
      </rPr>
      <t>軟體定義儲存管理套件</t>
    </r>
  </si>
  <si>
    <t>人頭工作桌</t>
  </si>
  <si>
    <r>
      <t>公開招標（</t>
    </r>
    <r>
      <rPr>
        <sz val="12"/>
        <color theme="1"/>
        <rFont val="Times New Roman"/>
        <family val="1"/>
      </rPr>
      <t>CSMU111006</t>
    </r>
    <r>
      <rPr>
        <sz val="12"/>
        <color theme="1"/>
        <rFont val="標楷體"/>
        <family val="4"/>
        <charset val="136"/>
      </rPr>
      <t>）</t>
    </r>
  </si>
  <si>
    <t>偉登興業有限公司</t>
  </si>
  <si>
    <r>
      <t>OmniStack</t>
    </r>
    <r>
      <rPr>
        <sz val="12"/>
        <color theme="1"/>
        <rFont val="標楷體"/>
        <family val="4"/>
        <charset val="136"/>
      </rPr>
      <t>軟體定義儲存管理套件及虛擬機異地備份建置</t>
    </r>
  </si>
  <si>
    <t>共同供應契約</t>
  </si>
  <si>
    <t>正心樓、實驗大樓教學系統維運服務暨正心樓、誠愛樓終端網路維修服務</t>
  </si>
  <si>
    <t>Lunit INSIGHT CXR 3</t>
  </si>
  <si>
    <t>Lunit Inc.</t>
  </si>
  <si>
    <t>正心樓有線網路升級</t>
  </si>
  <si>
    <t>研究大樓有線網路升級</t>
  </si>
  <si>
    <t>手扶梯服務合約</t>
  </si>
  <si>
    <t>清潔維護合約</t>
  </si>
  <si>
    <r>
      <t>大慶宿舍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口腔宿舍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駐警勤務</t>
    </r>
  </si>
  <si>
    <t>廁所整修工程</t>
  </si>
  <si>
    <t>高解析共軛焦顯微鏡</t>
  </si>
  <si>
    <r>
      <t>公開招標（</t>
    </r>
    <r>
      <rPr>
        <sz val="12"/>
        <color theme="1"/>
        <rFont val="Times New Roman"/>
        <family val="1"/>
      </rPr>
      <t>CSMU112001</t>
    </r>
    <r>
      <rPr>
        <sz val="12"/>
        <color theme="1"/>
        <rFont val="標楷體"/>
        <family val="4"/>
        <charset val="136"/>
      </rPr>
      <t>）</t>
    </r>
  </si>
  <si>
    <t>卡爾蔡司股份有限公司</t>
  </si>
  <si>
    <r>
      <t>血液</t>
    </r>
    <r>
      <rPr>
        <sz val="12"/>
        <color theme="1"/>
        <rFont val="Times New Roman"/>
        <family val="1"/>
      </rPr>
      <t>.</t>
    </r>
    <r>
      <rPr>
        <sz val="12"/>
        <color theme="1"/>
        <rFont val="標楷體"/>
        <family val="4"/>
        <charset val="136"/>
      </rPr>
      <t>尿液重金屬分析檢測</t>
    </r>
  </si>
  <si>
    <r>
      <t>尿液無機砷檢測</t>
    </r>
    <r>
      <rPr>
        <sz val="12"/>
        <color theme="1"/>
        <rFont val="Times New Roman"/>
        <family val="1"/>
      </rPr>
      <t>.</t>
    </r>
    <r>
      <rPr>
        <sz val="12"/>
        <color theme="1"/>
        <rFont val="標楷體"/>
        <family val="4"/>
        <charset val="136"/>
      </rPr>
      <t>尿液重金屬分析</t>
    </r>
    <r>
      <rPr>
        <sz val="12"/>
        <color theme="1"/>
        <rFont val="Times New Roman"/>
        <family val="1"/>
      </rPr>
      <t>.</t>
    </r>
    <r>
      <rPr>
        <sz val="12"/>
        <color theme="1"/>
        <rFont val="標楷體"/>
        <family val="4"/>
        <charset val="136"/>
      </rPr>
      <t>血液重金屬分析</t>
    </r>
  </si>
  <si>
    <t>中山醫學大學</t>
  </si>
  <si>
    <t>衛生福利部</t>
  </si>
  <si>
    <t>INFINITT G7 PACSServer Package</t>
  </si>
  <si>
    <t>台灣英飛特股份有限公司</t>
  </si>
  <si>
    <t>整體行銷廣告專案</t>
  </si>
  <si>
    <t>差異化影音媒體企業社</t>
  </si>
  <si>
    <r>
      <t>EarlyCDT-Lung</t>
    </r>
    <r>
      <rPr>
        <sz val="12"/>
        <color theme="1"/>
        <rFont val="標楷體"/>
        <family val="4"/>
        <charset val="136"/>
      </rPr>
      <t>自體抗體檢驗</t>
    </r>
  </si>
  <si>
    <r>
      <t>限制性招標（</t>
    </r>
    <r>
      <rPr>
        <sz val="12"/>
        <color theme="1"/>
        <rFont val="Times New Roman"/>
        <family val="1"/>
      </rPr>
      <t>CSMU112002</t>
    </r>
    <r>
      <rPr>
        <sz val="12"/>
        <color theme="1"/>
        <rFont val="標楷體"/>
        <family val="4"/>
        <charset val="136"/>
      </rPr>
      <t>）</t>
    </r>
  </si>
  <si>
    <t>國立台灣大學</t>
  </si>
  <si>
    <r>
      <t>西元</t>
    </r>
    <r>
      <rPr>
        <sz val="12"/>
        <color theme="1"/>
        <rFont val="Times New Roman"/>
        <family val="1"/>
      </rPr>
      <t>2024</t>
    </r>
    <r>
      <rPr>
        <sz val="12"/>
        <color theme="1"/>
        <rFont val="標楷體"/>
        <family val="4"/>
        <charset val="136"/>
      </rPr>
      <t>電子期刊</t>
    </r>
    <r>
      <rPr>
        <sz val="12"/>
        <color theme="1"/>
        <rFont val="Times New Roman"/>
        <family val="1"/>
      </rPr>
      <t>-ACS</t>
    </r>
    <r>
      <rPr>
        <sz val="12"/>
        <color theme="1"/>
        <rFont val="標楷體"/>
        <family val="4"/>
        <charset val="136"/>
      </rPr>
      <t>美國化學學會電子期刊</t>
    </r>
  </si>
  <si>
    <r>
      <t>限制性招標（</t>
    </r>
    <r>
      <rPr>
        <sz val="12"/>
        <color theme="1"/>
        <rFont val="Times New Roman"/>
        <family val="1"/>
      </rPr>
      <t>CSMU112004</t>
    </r>
    <r>
      <rPr>
        <sz val="12"/>
        <color theme="1"/>
        <rFont val="標楷體"/>
        <family val="4"/>
        <charset val="136"/>
      </rPr>
      <t>）</t>
    </r>
  </si>
  <si>
    <t>Strategy Companion Analyzer</t>
  </si>
  <si>
    <t>台灣睿智資訊股份有限公司</t>
  </si>
  <si>
    <r>
      <t>西元</t>
    </r>
    <r>
      <rPr>
        <sz val="12"/>
        <color theme="1"/>
        <rFont val="Times New Roman"/>
        <family val="1"/>
      </rPr>
      <t>2024</t>
    </r>
    <r>
      <rPr>
        <sz val="12"/>
        <color theme="1"/>
        <rFont val="標楷體"/>
        <family val="4"/>
        <charset val="136"/>
      </rPr>
      <t>資料庫</t>
    </r>
    <r>
      <rPr>
        <sz val="12"/>
        <color theme="1"/>
        <rFont val="Times New Roman"/>
        <family val="1"/>
      </rPr>
      <t>-Web of Science</t>
    </r>
    <r>
      <rPr>
        <sz val="12"/>
        <color theme="1"/>
        <rFont val="標楷體"/>
        <family val="4"/>
        <charset val="136"/>
      </rPr>
      <t>引用文獻資料庫</t>
    </r>
  </si>
  <si>
    <r>
      <t>限制性招標（</t>
    </r>
    <r>
      <rPr>
        <sz val="12"/>
        <color theme="1"/>
        <rFont val="Times New Roman"/>
        <family val="1"/>
      </rPr>
      <t>CSMU112005</t>
    </r>
    <r>
      <rPr>
        <sz val="12"/>
        <color theme="1"/>
        <rFont val="標楷體"/>
        <family val="4"/>
        <charset val="136"/>
      </rPr>
      <t>）</t>
    </r>
  </si>
  <si>
    <r>
      <t>牙科模擬教育系統</t>
    </r>
    <r>
      <rPr>
        <sz val="12"/>
        <color theme="1"/>
        <rFont val="Times New Roman"/>
        <family val="1"/>
      </rPr>
      <t>SIMtoCARE Dente solution</t>
    </r>
  </si>
  <si>
    <t>SIMtoCARE B.V</t>
  </si>
  <si>
    <t>多媒體數位講桌升級</t>
  </si>
  <si>
    <r>
      <t>西元</t>
    </r>
    <r>
      <rPr>
        <sz val="12"/>
        <color theme="1"/>
        <rFont val="Times New Roman"/>
        <family val="1"/>
      </rPr>
      <t>2024</t>
    </r>
    <r>
      <rPr>
        <sz val="12"/>
        <color theme="1"/>
        <rFont val="標楷體"/>
        <family val="4"/>
        <charset val="136"/>
      </rPr>
      <t>電子期刊</t>
    </r>
    <r>
      <rPr>
        <sz val="12"/>
        <color theme="1"/>
        <rFont val="Times New Roman"/>
        <family val="1"/>
      </rPr>
      <t>-ScienceDirect-Complete&amp;Freedom Collecti</t>
    </r>
  </si>
  <si>
    <r>
      <t>西元</t>
    </r>
    <r>
      <rPr>
        <sz val="12"/>
        <color theme="1"/>
        <rFont val="Times New Roman"/>
        <family val="1"/>
      </rPr>
      <t>2024</t>
    </r>
    <r>
      <rPr>
        <sz val="12"/>
        <color theme="1"/>
        <rFont val="標楷體"/>
        <family val="4"/>
        <charset val="136"/>
      </rPr>
      <t>電子期刊</t>
    </r>
    <r>
      <rPr>
        <sz val="12"/>
        <color theme="1"/>
        <rFont val="Times New Roman"/>
        <family val="1"/>
      </rPr>
      <t>-Wiley(CoreCollection&amp;STM)</t>
    </r>
    <r>
      <rPr>
        <sz val="12"/>
        <color theme="1"/>
        <rFont val="標楷體"/>
        <family val="4"/>
        <charset val="136"/>
      </rPr>
      <t>電子期刊系統</t>
    </r>
  </si>
  <si>
    <r>
      <t>西元</t>
    </r>
    <r>
      <rPr>
        <sz val="12"/>
        <color theme="1"/>
        <rFont val="Times New Roman"/>
        <family val="1"/>
      </rPr>
      <t>2024</t>
    </r>
    <r>
      <rPr>
        <sz val="12"/>
        <color theme="1"/>
        <rFont val="標楷體"/>
        <family val="4"/>
        <charset val="136"/>
      </rPr>
      <t>電子期刊</t>
    </r>
    <r>
      <rPr>
        <sz val="12"/>
        <color theme="1"/>
        <rFont val="Times New Roman"/>
        <family val="1"/>
      </rPr>
      <t>-Nature.com Journals</t>
    </r>
    <r>
      <rPr>
        <sz val="12"/>
        <color theme="1"/>
        <rFont val="標楷體"/>
        <family val="4"/>
        <charset val="136"/>
      </rPr>
      <t>電子全文期刊</t>
    </r>
  </si>
  <si>
    <r>
      <t>多功能運動場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整修跑道</t>
    </r>
  </si>
  <si>
    <t>佰信國際事業有限公司</t>
  </si>
  <si>
    <r>
      <t>多功能運動場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整修球場面層</t>
    </r>
  </si>
  <si>
    <t>流式細胞儀</t>
  </si>
  <si>
    <r>
      <t>公開招標（</t>
    </r>
    <r>
      <rPr>
        <sz val="12"/>
        <color theme="1"/>
        <rFont val="Times New Roman"/>
        <family val="1"/>
      </rPr>
      <t>CSMU112006</t>
    </r>
    <r>
      <rPr>
        <sz val="12"/>
        <color theme="1"/>
        <rFont val="標楷體"/>
        <family val="4"/>
        <charset val="136"/>
      </rPr>
      <t>）</t>
    </r>
  </si>
  <si>
    <t>騰達行企業股份有限公司</t>
  </si>
  <si>
    <r>
      <t>西元</t>
    </r>
    <r>
      <rPr>
        <sz val="12"/>
        <color theme="1"/>
        <rFont val="Times New Roman"/>
        <family val="1"/>
      </rPr>
      <t>2024</t>
    </r>
    <r>
      <rPr>
        <sz val="12"/>
        <color theme="1"/>
        <rFont val="標楷體"/>
        <family val="4"/>
        <charset val="136"/>
      </rPr>
      <t>電子期刊</t>
    </r>
    <r>
      <rPr>
        <sz val="12"/>
        <color theme="1"/>
        <rFont val="Times New Roman"/>
        <family val="1"/>
      </rPr>
      <t>-OVID LWW Total Access</t>
    </r>
    <r>
      <rPr>
        <sz val="12"/>
        <color theme="1"/>
        <rFont val="標楷體"/>
        <family val="4"/>
        <charset val="136"/>
      </rPr>
      <t>電子期刊</t>
    </r>
  </si>
  <si>
    <r>
      <t>西元</t>
    </r>
    <r>
      <rPr>
        <sz val="12"/>
        <color theme="1"/>
        <rFont val="Times New Roman"/>
        <family val="1"/>
      </rPr>
      <t>2024</t>
    </r>
    <r>
      <rPr>
        <sz val="12"/>
        <color theme="1"/>
        <rFont val="標楷體"/>
        <family val="4"/>
        <charset val="136"/>
      </rPr>
      <t>電子期刊</t>
    </r>
    <r>
      <rPr>
        <sz val="12"/>
        <color theme="1"/>
        <rFont val="Times New Roman"/>
        <family val="1"/>
      </rPr>
      <t>-OVID</t>
    </r>
    <r>
      <rPr>
        <sz val="12"/>
        <color theme="1"/>
        <rFont val="標楷體"/>
        <family val="4"/>
        <charset val="136"/>
      </rPr>
      <t>電子期刊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學會期刊</t>
    </r>
    <r>
      <rPr>
        <sz val="12"/>
        <color theme="1"/>
        <rFont val="Times New Roman"/>
        <family val="1"/>
      </rPr>
      <t>)</t>
    </r>
  </si>
  <si>
    <r>
      <t>西元</t>
    </r>
    <r>
      <rPr>
        <sz val="12"/>
        <color theme="1"/>
        <rFont val="Times New Roman"/>
        <family val="1"/>
      </rPr>
      <t>2024</t>
    </r>
    <r>
      <rPr>
        <sz val="12"/>
        <color theme="1"/>
        <rFont val="標楷體"/>
        <family val="4"/>
        <charset val="136"/>
      </rPr>
      <t>資料庫</t>
    </r>
    <r>
      <rPr>
        <sz val="12"/>
        <color theme="1"/>
        <rFont val="Times New Roman"/>
        <family val="1"/>
      </rPr>
      <t>-ClinicalKey</t>
    </r>
    <r>
      <rPr>
        <sz val="12"/>
        <color theme="1"/>
        <rFont val="標楷體"/>
        <family val="4"/>
        <charset val="136"/>
      </rPr>
      <t>醫學資訊整合查詢系統</t>
    </r>
  </si>
  <si>
    <r>
      <t>2024</t>
    </r>
    <r>
      <rPr>
        <sz val="12"/>
        <color theme="1"/>
        <rFont val="標楷體"/>
        <family val="4"/>
        <charset val="136"/>
      </rPr>
      <t>年西文電子期刊</t>
    </r>
    <r>
      <rPr>
        <sz val="12"/>
        <color theme="1"/>
        <rFont val="Times New Roman"/>
        <family val="1"/>
      </rPr>
      <t>.</t>
    </r>
    <r>
      <rPr>
        <sz val="12"/>
        <color theme="1"/>
        <rFont val="標楷體"/>
        <family val="4"/>
        <charset val="136"/>
      </rPr>
      <t>紙本期刊</t>
    </r>
  </si>
  <si>
    <r>
      <t>西元</t>
    </r>
    <r>
      <rPr>
        <sz val="12"/>
        <color theme="1"/>
        <rFont val="Times New Roman"/>
        <family val="1"/>
      </rPr>
      <t>2024</t>
    </r>
    <r>
      <rPr>
        <sz val="12"/>
        <color theme="1"/>
        <rFont val="標楷體"/>
        <family val="4"/>
        <charset val="136"/>
      </rPr>
      <t>電子期刊</t>
    </r>
    <r>
      <rPr>
        <sz val="12"/>
        <color theme="1"/>
        <rFont val="Times New Roman"/>
        <family val="1"/>
      </rPr>
      <t>-Springer</t>
    </r>
    <r>
      <rPr>
        <sz val="12"/>
        <color theme="1"/>
        <rFont val="標楷體"/>
        <family val="4"/>
        <charset val="136"/>
      </rPr>
      <t>電子全文期刊</t>
    </r>
  </si>
  <si>
    <r>
      <t>西元</t>
    </r>
    <r>
      <rPr>
        <sz val="12"/>
        <color theme="1"/>
        <rFont val="Times New Roman"/>
        <family val="1"/>
      </rPr>
      <t>2024</t>
    </r>
    <r>
      <rPr>
        <sz val="12"/>
        <color theme="1"/>
        <rFont val="標楷體"/>
        <family val="4"/>
        <charset val="136"/>
      </rPr>
      <t>電子期刊</t>
    </r>
    <r>
      <rPr>
        <sz val="12"/>
        <color theme="1"/>
        <rFont val="Times New Roman"/>
        <family val="1"/>
      </rPr>
      <t>-Oxford University Press Consortium</t>
    </r>
    <r>
      <rPr>
        <sz val="12"/>
        <color theme="1"/>
        <rFont val="標楷體"/>
        <family val="4"/>
        <charset val="136"/>
      </rPr>
      <t>電子期刊系</t>
    </r>
  </si>
  <si>
    <r>
      <t>西元</t>
    </r>
    <r>
      <rPr>
        <sz val="12"/>
        <color theme="1"/>
        <rFont val="Times New Roman"/>
        <family val="1"/>
      </rPr>
      <t>2024</t>
    </r>
    <r>
      <rPr>
        <sz val="12"/>
        <color theme="1"/>
        <rFont val="標楷體"/>
        <family val="4"/>
        <charset val="136"/>
      </rPr>
      <t>資料庫</t>
    </r>
    <r>
      <rPr>
        <sz val="12"/>
        <color theme="1"/>
        <rFont val="Times New Roman"/>
        <family val="1"/>
      </rPr>
      <t>-UpToDate</t>
    </r>
    <r>
      <rPr>
        <sz val="12"/>
        <color theme="1"/>
        <rFont val="標楷體"/>
        <family val="4"/>
        <charset val="136"/>
      </rPr>
      <t>實證醫學資料庫</t>
    </r>
  </si>
  <si>
    <r>
      <t>限制性招標（</t>
    </r>
    <r>
      <rPr>
        <sz val="12"/>
        <color theme="1"/>
        <rFont val="Times New Roman"/>
        <family val="1"/>
      </rPr>
      <t>CSMU111006-1</t>
    </r>
    <r>
      <rPr>
        <sz val="12"/>
        <color theme="1"/>
        <rFont val="標楷體"/>
        <family val="4"/>
        <charset val="136"/>
      </rPr>
      <t>）</t>
    </r>
  </si>
  <si>
    <t>研究大樓更換水泵馬達</t>
  </si>
  <si>
    <r>
      <t>校務資訊系統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教職員端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第七階段</t>
    </r>
    <r>
      <rPr>
        <sz val="12"/>
        <color theme="1"/>
        <rFont val="Times New Roman"/>
        <family val="1"/>
      </rPr>
      <t>)</t>
    </r>
  </si>
  <si>
    <r>
      <t>校務資訊系統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教職員端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第六階段</t>
    </r>
    <r>
      <rPr>
        <sz val="12"/>
        <color theme="1"/>
        <rFont val="Times New Roman"/>
        <family val="1"/>
      </rPr>
      <t>)</t>
    </r>
  </si>
  <si>
    <t>正心樓教室無線網路建置</t>
  </si>
  <si>
    <t>建築師設計簽證及監造</t>
  </si>
  <si>
    <t>林欽達建築師事務所</t>
  </si>
  <si>
    <t>危老重建計畫送審費</t>
  </si>
  <si>
    <r>
      <t>電腦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含螢幕</t>
    </r>
    <r>
      <rPr>
        <sz val="12"/>
        <color theme="1"/>
        <rFont val="Times New Roman"/>
        <family val="1"/>
      </rPr>
      <t>)</t>
    </r>
  </si>
  <si>
    <t>元盈電腦資訊有限公司</t>
  </si>
  <si>
    <t>超融合及儲存叢集系統</t>
  </si>
  <si>
    <t>血漿標記蛋白偵測</t>
  </si>
  <si>
    <r>
      <t>限制性招標（</t>
    </r>
    <r>
      <rPr>
        <sz val="12"/>
        <color theme="1"/>
        <rFont val="Times New Roman"/>
        <family val="1"/>
      </rPr>
      <t>CSMU112007</t>
    </r>
    <r>
      <rPr>
        <sz val="12"/>
        <color theme="1"/>
        <rFont val="標楷體"/>
        <family val="4"/>
        <charset val="136"/>
      </rPr>
      <t>）</t>
    </r>
  </si>
  <si>
    <t>國家科學及技術委員會</t>
  </si>
  <si>
    <t>影像攝影機</t>
  </si>
  <si>
    <t>台灣儀器行股份有限公司台中分公司</t>
  </si>
  <si>
    <r>
      <t>碳中和能源管理平台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建置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軟硬體含施工</t>
    </r>
    <r>
      <rPr>
        <sz val="12"/>
        <color theme="1"/>
        <rFont val="Times New Roman"/>
        <family val="1"/>
      </rPr>
      <t>)</t>
    </r>
  </si>
  <si>
    <t>冰水主機</t>
  </si>
  <si>
    <r>
      <t>伺服器</t>
    </r>
    <r>
      <rPr>
        <sz val="12"/>
        <color theme="1"/>
        <rFont val="Times New Roman"/>
        <family val="1"/>
      </rPr>
      <t>.QOCAaim</t>
    </r>
    <r>
      <rPr>
        <sz val="12"/>
        <color theme="1"/>
        <rFont val="標楷體"/>
        <family val="4"/>
        <charset val="136"/>
      </rPr>
      <t>系統</t>
    </r>
  </si>
  <si>
    <t>能率生技股份有限公司</t>
  </si>
  <si>
    <t>口腔醫學大樓電梯</t>
  </si>
  <si>
    <t>崇友實業股份有限公司</t>
  </si>
  <si>
    <t>宿舍整修工程</t>
  </si>
  <si>
    <t>元華實業股份有限公司</t>
  </si>
  <si>
    <t>研究大樓電梯</t>
  </si>
  <si>
    <r>
      <t>110~112</t>
    </r>
    <r>
      <rPr>
        <sz val="18"/>
        <color rgb="FF000000"/>
        <rFont val="標楷體"/>
        <family val="4"/>
        <charset val="136"/>
      </rPr>
      <t>學年度處分土地及重大資產案件一覽表</t>
    </r>
    <phoneticPr fontId="4" type="noConversion"/>
  </si>
  <si>
    <r>
      <t xml:space="preserve">                                            </t>
    </r>
    <r>
      <rPr>
        <sz val="12"/>
        <color rgb="FF000000"/>
        <rFont val="Times New Roman"/>
        <family val="1"/>
      </rPr>
      <t xml:space="preserve">  (</t>
    </r>
    <r>
      <rPr>
        <sz val="12"/>
        <color rgb="FF000000"/>
        <rFont val="標楷體"/>
        <family val="4"/>
        <charset val="136"/>
      </rPr>
      <t>中華民國</t>
    </r>
    <r>
      <rPr>
        <sz val="12"/>
        <color rgb="FF000000"/>
        <rFont val="Times New Roman"/>
        <family val="1"/>
      </rPr>
      <t>110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>8</t>
    </r>
    <r>
      <rPr>
        <sz val="12"/>
        <color rgb="FF000000"/>
        <rFont val="標楷體"/>
        <family val="4"/>
        <charset val="136"/>
      </rPr>
      <t>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日至</t>
    </r>
    <r>
      <rPr>
        <sz val="12"/>
        <color rgb="FF000000"/>
        <rFont val="Times New Roman"/>
        <family val="1"/>
      </rPr>
      <t>113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>7</t>
    </r>
    <r>
      <rPr>
        <sz val="12"/>
        <color rgb="FF000000"/>
        <rFont val="標楷體"/>
        <family val="4"/>
        <charset val="136"/>
      </rPr>
      <t>月</t>
    </r>
    <r>
      <rPr>
        <sz val="12"/>
        <color rgb="FF000000"/>
        <rFont val="Times New Roman"/>
        <family val="1"/>
      </rPr>
      <t>31</t>
    </r>
    <r>
      <rPr>
        <sz val="12"/>
        <color rgb="FF000000"/>
        <rFont val="標楷體"/>
        <family val="4"/>
        <charset val="136"/>
      </rPr>
      <t>日</t>
    </r>
    <r>
      <rPr>
        <sz val="12"/>
        <color rgb="FF000000"/>
        <rFont val="Times New Roman"/>
        <family val="1"/>
      </rPr>
      <t>)</t>
    </r>
    <r>
      <rPr>
        <sz val="18"/>
        <color rgb="FF000000"/>
        <rFont val="Times New Roman"/>
        <family val="1"/>
      </rPr>
      <t xml:space="preserve">                                       </t>
    </r>
    <r>
      <rPr>
        <sz val="10"/>
        <color theme="1"/>
        <rFont val="標楷體"/>
        <family val="4"/>
        <charset val="136"/>
      </rPr>
      <t>單位：新臺幣元</t>
    </r>
    <phoneticPr fontId="4" type="noConversion"/>
  </si>
  <si>
    <r>
      <t>110~112</t>
    </r>
    <r>
      <rPr>
        <sz val="18"/>
        <color rgb="FF000000"/>
        <rFont val="標楷體"/>
        <family val="4"/>
        <charset val="136"/>
      </rPr>
      <t>學年度資產成本超過</t>
    </r>
    <r>
      <rPr>
        <sz val="18"/>
        <color rgb="FF000000"/>
        <rFont val="Times New Roman"/>
        <family val="1"/>
      </rPr>
      <t xml:space="preserve">100 </t>
    </r>
    <r>
      <rPr>
        <sz val="18"/>
        <color rgb="FF000000"/>
        <rFont val="標楷體"/>
        <family val="4"/>
        <charset val="136"/>
      </rPr>
      <t>萬元以上及資產殘值超過</t>
    </r>
    <r>
      <rPr>
        <sz val="18"/>
        <color rgb="FF000000"/>
        <rFont val="Times New Roman"/>
        <family val="1"/>
      </rPr>
      <t xml:space="preserve">100 </t>
    </r>
    <r>
      <rPr>
        <sz val="18"/>
        <color rgb="FF000000"/>
        <rFont val="標楷體"/>
        <family val="4"/>
        <charset val="136"/>
      </rPr>
      <t>萬元以上之資產報廢項目一覽表</t>
    </r>
    <phoneticPr fontId="4" type="noConversion"/>
  </si>
  <si>
    <r>
      <t>2004</t>
    </r>
    <r>
      <rPr>
        <sz val="12"/>
        <color theme="1"/>
        <rFont val="標楷體"/>
        <family val="4"/>
        <charset val="136"/>
      </rPr>
      <t>西文期刊</t>
    </r>
  </si>
  <si>
    <r>
      <t>2010</t>
    </r>
    <r>
      <rPr>
        <sz val="12"/>
        <color theme="1"/>
        <rFont val="標楷體"/>
        <family val="4"/>
        <charset val="136"/>
      </rPr>
      <t>西文期刊</t>
    </r>
  </si>
  <si>
    <r>
      <t>雷射治療設備</t>
    </r>
    <r>
      <rPr>
        <sz val="12"/>
        <color theme="1"/>
        <rFont val="Times New Roman"/>
        <family val="1"/>
      </rPr>
      <t>(KaVo KEY Laser 3)</t>
    </r>
  </si>
  <si>
    <t>雷射共軛焦分光光譜顯微鏡</t>
  </si>
  <si>
    <r>
      <t>網路資訊</t>
    </r>
    <r>
      <rPr>
        <sz val="12"/>
        <color theme="1"/>
        <rFont val="Times New Roman"/>
        <family val="1"/>
      </rPr>
      <t>_</t>
    </r>
    <r>
      <rPr>
        <sz val="12"/>
        <color theme="1"/>
        <rFont val="標楷體"/>
        <family val="4"/>
        <charset val="136"/>
      </rPr>
      <t>超高速模組路由交換器</t>
    </r>
  </si>
  <si>
    <t>骨幹核心網路交換器</t>
  </si>
  <si>
    <t>郵件主機</t>
  </si>
  <si>
    <r>
      <t>無線網路系統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無線網路認證閘道器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</si>
</sst>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#,##0_ "/>
    <numFmt numFmtId="177" formatCode="_-* #,##0_-;\-* #,##0_-;_-* &quot;-&quot;??_-;_-@_-"/>
  </numFmts>
  <fonts count="24"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name val="新細明體"/>
      <family val="1"/>
      <charset val="136"/>
    </font>
    <font>
      <sz val="18"/>
      <color rgb="FF000000"/>
      <name val="Times New Roman"/>
      <family val="1"/>
    </font>
    <font>
      <sz val="18"/>
      <color rgb="FF000000"/>
      <name val="標楷體"/>
      <family val="4"/>
      <charset val="136"/>
    </font>
    <font>
      <sz val="10"/>
      <color theme="1"/>
      <name val="標楷體"/>
      <family val="4"/>
      <charset val="136"/>
    </font>
    <font>
      <sz val="10.5"/>
      <color rgb="FF7A4205"/>
      <name val="Times New Roman"/>
      <family val="1"/>
    </font>
    <font>
      <sz val="10.5"/>
      <color rgb="FF7A4205"/>
      <name val="微軟正黑體"/>
      <family val="2"/>
      <charset val="136"/>
    </font>
    <font>
      <sz val="12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20"/>
      <color theme="1"/>
      <name val="新細明體"/>
      <family val="2"/>
      <charset val="136"/>
      <scheme val="minor"/>
    </font>
    <font>
      <sz val="12"/>
      <name val="Times"/>
      <family val="1"/>
    </font>
    <font>
      <sz val="18"/>
      <color theme="1"/>
      <name val="標楷體"/>
      <family val="4"/>
      <charset val="136"/>
    </font>
    <font>
      <sz val="18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標楷體"/>
      <family val="4"/>
      <charset val="136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1E8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8" fillId="0" borderId="0"/>
  </cellStyleXfs>
  <cellXfs count="90">
    <xf numFmtId="0" fontId="0" fillId="0" borderId="0" xfId="0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3" fontId="7" fillId="0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0" fillId="0" borderId="0" xfId="0" applyFont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vertical="top"/>
    </xf>
    <xf numFmtId="0" fontId="0" fillId="0" borderId="0" xfId="0" applyAlignment="1">
      <alignment vertical="top"/>
    </xf>
    <xf numFmtId="0" fontId="14" fillId="0" borderId="0" xfId="0" applyFont="1" applyFill="1">
      <alignment vertical="center"/>
    </xf>
    <xf numFmtId="0" fontId="0" fillId="0" borderId="0" xfId="0" applyBorder="1" applyAlignment="1">
      <alignment horizontal="right" vertical="center"/>
    </xf>
    <xf numFmtId="176" fontId="7" fillId="0" borderId="1" xfId="2" applyNumberFormat="1" applyFont="1" applyFill="1" applyBorder="1" applyAlignment="1">
      <alignment vertical="center"/>
    </xf>
    <xf numFmtId="176" fontId="7" fillId="0" borderId="1" xfId="2" applyNumberFormat="1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4" fillId="3" borderId="0" xfId="0" applyFont="1" applyFill="1">
      <alignment vertical="center"/>
    </xf>
    <xf numFmtId="0" fontId="0" fillId="3" borderId="0" xfId="0" applyFont="1" applyFill="1">
      <alignment vertical="center"/>
    </xf>
    <xf numFmtId="177" fontId="0" fillId="0" borderId="0" xfId="0" applyNumberFormat="1">
      <alignment vertical="center"/>
    </xf>
    <xf numFmtId="177" fontId="0" fillId="0" borderId="0" xfId="1" applyNumberFormat="1" applyFo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vertical="center" wrapText="1"/>
    </xf>
    <xf numFmtId="176" fontId="5" fillId="3" borderId="1" xfId="0" applyNumberFormat="1" applyFont="1" applyFill="1" applyBorder="1" applyAlignment="1">
      <alignment horizontal="right" vertical="center" shrinkToFit="1"/>
    </xf>
    <xf numFmtId="49" fontId="5" fillId="3" borderId="1" xfId="0" applyNumberFormat="1" applyFont="1" applyFill="1" applyBorder="1" applyAlignment="1">
      <alignment vertical="top" wrapText="1"/>
    </xf>
    <xf numFmtId="176" fontId="5" fillId="3" borderId="1" xfId="0" applyNumberFormat="1" applyFont="1" applyFill="1" applyBorder="1" applyAlignment="1">
      <alignment horizontal="right" vertical="top" shrinkToFi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/>
    </xf>
    <xf numFmtId="3" fontId="1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22" fillId="0" borderId="1" xfId="0" applyFont="1" applyBorder="1" applyAlignment="1">
      <alignment horizontal="justify" vertical="center" wrapText="1"/>
    </xf>
    <xf numFmtId="3" fontId="3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/>
    </xf>
    <xf numFmtId="3" fontId="1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vertical="top" wrapText="1"/>
    </xf>
    <xf numFmtId="176" fontId="5" fillId="3" borderId="2" xfId="0" applyNumberFormat="1" applyFont="1" applyFill="1" applyBorder="1" applyAlignment="1">
      <alignment horizontal="right" vertical="top" shrinkToFit="1"/>
    </xf>
    <xf numFmtId="176" fontId="7" fillId="0" borderId="2" xfId="2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right" vertical="center"/>
    </xf>
    <xf numFmtId="3" fontId="7" fillId="0" borderId="5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</cellXfs>
  <cellStyles count="3">
    <cellStyle name="一般" xfId="0" builtinId="0"/>
    <cellStyle name="一般_9908增減表(亞昕)-991018(OK版)" xfId="2" xr:uid="{00000000-0005-0000-0000-000001000000}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2:J141"/>
  <sheetViews>
    <sheetView zoomScale="85" zoomScaleNormal="85" workbookViewId="0">
      <pane xSplit="2" ySplit="5" topLeftCell="C114" activePane="bottomRight" state="frozen"/>
      <selection pane="topRight" activeCell="C1" sqref="C1"/>
      <selection pane="bottomLeft" activeCell="A6" sqref="A6"/>
      <selection pane="bottomRight" activeCell="D121" sqref="D121"/>
    </sheetView>
  </sheetViews>
  <sheetFormatPr defaultColWidth="8.75" defaultRowHeight="16.5"/>
  <cols>
    <col min="1" max="1" width="8.75" style="32"/>
    <col min="2" max="2" width="9.25" style="33" customWidth="1"/>
    <col min="3" max="3" width="31.375" style="32" customWidth="1"/>
    <col min="4" max="4" width="36.25" style="32" customWidth="1"/>
    <col min="5" max="5" width="31.875" style="34" customWidth="1"/>
    <col min="6" max="6" width="29.375" style="35" customWidth="1"/>
    <col min="7" max="7" width="17.125" style="32" customWidth="1"/>
    <col min="8" max="8" width="10.5" style="32" customWidth="1"/>
    <col min="9" max="9" width="17.875" style="32" customWidth="1"/>
    <col min="10" max="10" width="15.125" style="32" customWidth="1"/>
    <col min="11" max="16384" width="8.75" style="2"/>
  </cols>
  <sheetData>
    <row r="2" spans="1:10" s="3" customFormat="1" ht="25.5">
      <c r="A2" s="61" t="s">
        <v>34</v>
      </c>
      <c r="B2" s="61"/>
      <c r="C2" s="61"/>
      <c r="D2" s="61"/>
      <c r="E2" s="61"/>
      <c r="F2" s="61"/>
      <c r="G2" s="61"/>
      <c r="H2" s="61"/>
      <c r="I2" s="61"/>
      <c r="J2" s="61"/>
    </row>
    <row r="3" spans="1:10" ht="23.25">
      <c r="A3" s="62" t="s">
        <v>35</v>
      </c>
      <c r="B3" s="62"/>
      <c r="C3" s="62"/>
      <c r="D3" s="62"/>
      <c r="E3" s="62"/>
      <c r="F3" s="62"/>
      <c r="G3" s="62"/>
      <c r="H3" s="62"/>
      <c r="I3" s="62"/>
      <c r="J3" s="62"/>
    </row>
    <row r="4" spans="1:10" ht="16.899999999999999" customHeight="1">
      <c r="A4" s="63" t="s">
        <v>0</v>
      </c>
      <c r="B4" s="63" t="s">
        <v>1</v>
      </c>
      <c r="C4" s="64" t="s">
        <v>36</v>
      </c>
      <c r="D4" s="64" t="s">
        <v>37</v>
      </c>
      <c r="E4" s="64" t="s">
        <v>38</v>
      </c>
      <c r="F4" s="64" t="s">
        <v>39</v>
      </c>
      <c r="G4" s="64" t="s">
        <v>40</v>
      </c>
      <c r="H4" s="63" t="s">
        <v>41</v>
      </c>
      <c r="I4" s="63"/>
      <c r="J4" s="63"/>
    </row>
    <row r="5" spans="1:10">
      <c r="A5" s="63"/>
      <c r="B5" s="63"/>
      <c r="C5" s="64"/>
      <c r="D5" s="64"/>
      <c r="E5" s="64"/>
      <c r="F5" s="64"/>
      <c r="G5" s="64"/>
      <c r="H5" s="37" t="s">
        <v>42</v>
      </c>
      <c r="I5" s="37" t="s">
        <v>43</v>
      </c>
      <c r="J5" s="38" t="s">
        <v>44</v>
      </c>
    </row>
    <row r="6" spans="1:10" ht="45.6" customHeight="1">
      <c r="A6" s="56">
        <v>110</v>
      </c>
      <c r="B6" s="36">
        <v>1</v>
      </c>
      <c r="C6" s="40" t="s">
        <v>45</v>
      </c>
      <c r="D6" s="40" t="s">
        <v>45</v>
      </c>
      <c r="E6" s="41" t="s">
        <v>46</v>
      </c>
      <c r="F6" s="41" t="s">
        <v>47</v>
      </c>
      <c r="G6" s="42">
        <v>2400000</v>
      </c>
      <c r="H6" s="43" t="s">
        <v>48</v>
      </c>
      <c r="I6" s="43" t="s">
        <v>49</v>
      </c>
      <c r="J6" s="42">
        <v>2400000</v>
      </c>
    </row>
    <row r="7" spans="1:10" ht="16.5" customHeight="1">
      <c r="A7" s="56"/>
      <c r="B7" s="36">
        <v>2</v>
      </c>
      <c r="C7" s="40" t="s">
        <v>50</v>
      </c>
      <c r="D7" s="40" t="s">
        <v>50</v>
      </c>
      <c r="E7" s="41" t="s">
        <v>51</v>
      </c>
      <c r="F7" s="41" t="s">
        <v>52</v>
      </c>
      <c r="G7" s="42">
        <v>975000</v>
      </c>
      <c r="H7" s="43" t="s">
        <v>48</v>
      </c>
      <c r="I7" s="43" t="s">
        <v>49</v>
      </c>
      <c r="J7" s="42">
        <v>975000</v>
      </c>
    </row>
    <row r="8" spans="1:10" ht="16.5" customHeight="1">
      <c r="A8" s="56"/>
      <c r="B8" s="36">
        <v>3</v>
      </c>
      <c r="C8" s="40" t="s">
        <v>53</v>
      </c>
      <c r="D8" s="40" t="s">
        <v>53</v>
      </c>
      <c r="E8" s="41" t="s">
        <v>54</v>
      </c>
      <c r="F8" s="41" t="s">
        <v>55</v>
      </c>
      <c r="G8" s="42">
        <v>1750000</v>
      </c>
      <c r="H8" s="43" t="s">
        <v>48</v>
      </c>
      <c r="I8" s="43" t="s">
        <v>49</v>
      </c>
      <c r="J8" s="42">
        <v>1750000</v>
      </c>
    </row>
    <row r="9" spans="1:10">
      <c r="A9" s="56"/>
      <c r="B9" s="36">
        <v>4</v>
      </c>
      <c r="C9" s="40" t="s">
        <v>56</v>
      </c>
      <c r="D9" s="40" t="s">
        <v>56</v>
      </c>
      <c r="E9" s="41" t="s">
        <v>57</v>
      </c>
      <c r="F9" s="41" t="s">
        <v>58</v>
      </c>
      <c r="G9" s="42">
        <v>1848000</v>
      </c>
      <c r="H9" s="43" t="s">
        <v>48</v>
      </c>
      <c r="I9" s="43" t="s">
        <v>49</v>
      </c>
      <c r="J9" s="42">
        <v>1848000</v>
      </c>
    </row>
    <row r="10" spans="1:10" ht="16.5" customHeight="1">
      <c r="A10" s="56"/>
      <c r="B10" s="65">
        <v>5</v>
      </c>
      <c r="C10" s="57" t="s">
        <v>59</v>
      </c>
      <c r="D10" s="57" t="s">
        <v>59</v>
      </c>
      <c r="E10" s="58" t="s">
        <v>60</v>
      </c>
      <c r="F10" s="58" t="s">
        <v>61</v>
      </c>
      <c r="G10" s="59">
        <v>2084500</v>
      </c>
      <c r="H10" s="60" t="s">
        <v>48</v>
      </c>
      <c r="I10" s="43" t="s">
        <v>49</v>
      </c>
      <c r="J10" s="42">
        <v>1137000</v>
      </c>
    </row>
    <row r="11" spans="1:10" ht="16.5" customHeight="1">
      <c r="A11" s="56"/>
      <c r="B11" s="65"/>
      <c r="C11" s="57"/>
      <c r="D11" s="57"/>
      <c r="E11" s="58"/>
      <c r="F11" s="58"/>
      <c r="G11" s="59"/>
      <c r="H11" s="60"/>
      <c r="I11" s="43" t="s">
        <v>62</v>
      </c>
      <c r="J11" s="42">
        <v>947500</v>
      </c>
    </row>
    <row r="12" spans="1:10" ht="16.5" customHeight="1">
      <c r="A12" s="56"/>
      <c r="B12" s="36">
        <v>6</v>
      </c>
      <c r="C12" s="40" t="s">
        <v>63</v>
      </c>
      <c r="D12" s="40" t="s">
        <v>63</v>
      </c>
      <c r="E12" s="41" t="s">
        <v>64</v>
      </c>
      <c r="F12" s="41" t="s">
        <v>65</v>
      </c>
      <c r="G12" s="42">
        <v>3880000</v>
      </c>
      <c r="H12" s="43" t="s">
        <v>66</v>
      </c>
      <c r="I12" s="43" t="s">
        <v>2</v>
      </c>
      <c r="J12" s="45" t="s">
        <v>67</v>
      </c>
    </row>
    <row r="13" spans="1:10" ht="16.5" customHeight="1">
      <c r="A13" s="56"/>
      <c r="B13" s="36">
        <v>7</v>
      </c>
      <c r="C13" s="40" t="s">
        <v>68</v>
      </c>
      <c r="D13" s="40" t="s">
        <v>68</v>
      </c>
      <c r="E13" s="41" t="s">
        <v>69</v>
      </c>
      <c r="F13" s="41" t="s">
        <v>70</v>
      </c>
      <c r="G13" s="42">
        <v>968000</v>
      </c>
      <c r="H13" s="43" t="s">
        <v>48</v>
      </c>
      <c r="I13" s="43" t="s">
        <v>62</v>
      </c>
      <c r="J13" s="42">
        <v>968000</v>
      </c>
    </row>
    <row r="14" spans="1:10" ht="45.6" customHeight="1">
      <c r="A14" s="56"/>
      <c r="B14" s="36">
        <v>8</v>
      </c>
      <c r="C14" s="40" t="s">
        <v>71</v>
      </c>
      <c r="D14" s="40" t="s">
        <v>71</v>
      </c>
      <c r="E14" s="41" t="s">
        <v>72</v>
      </c>
      <c r="F14" s="41" t="s">
        <v>73</v>
      </c>
      <c r="G14" s="42">
        <v>1195000</v>
      </c>
      <c r="H14" s="43" t="s">
        <v>48</v>
      </c>
      <c r="I14" s="43" t="s">
        <v>49</v>
      </c>
      <c r="J14" s="42">
        <v>1195000</v>
      </c>
    </row>
    <row r="15" spans="1:10" ht="16.5" customHeight="1">
      <c r="A15" s="56"/>
      <c r="B15" s="36">
        <v>9</v>
      </c>
      <c r="C15" s="40" t="s">
        <v>74</v>
      </c>
      <c r="D15" s="40" t="s">
        <v>74</v>
      </c>
      <c r="E15" s="41" t="s">
        <v>75</v>
      </c>
      <c r="F15" s="41" t="s">
        <v>76</v>
      </c>
      <c r="G15" s="42">
        <v>940000</v>
      </c>
      <c r="H15" s="43" t="s">
        <v>48</v>
      </c>
      <c r="I15" s="43" t="s">
        <v>77</v>
      </c>
      <c r="J15" s="42">
        <v>940000</v>
      </c>
    </row>
    <row r="16" spans="1:10" ht="16.5" customHeight="1">
      <c r="A16" s="56"/>
      <c r="B16" s="36">
        <v>10</v>
      </c>
      <c r="C16" s="40" t="s">
        <v>78</v>
      </c>
      <c r="D16" s="40" t="s">
        <v>78</v>
      </c>
      <c r="E16" s="41" t="s">
        <v>64</v>
      </c>
      <c r="F16" s="41" t="s">
        <v>79</v>
      </c>
      <c r="G16" s="42">
        <v>6256000</v>
      </c>
      <c r="H16" s="43" t="s">
        <v>66</v>
      </c>
      <c r="I16" s="43" t="s">
        <v>2</v>
      </c>
      <c r="J16" s="45" t="s">
        <v>67</v>
      </c>
    </row>
    <row r="17" spans="1:10" ht="16.5" customHeight="1">
      <c r="A17" s="56"/>
      <c r="B17" s="36">
        <v>11</v>
      </c>
      <c r="C17" s="40" t="s">
        <v>80</v>
      </c>
      <c r="D17" s="40" t="s">
        <v>80</v>
      </c>
      <c r="E17" s="41" t="s">
        <v>64</v>
      </c>
      <c r="F17" s="41" t="s">
        <v>81</v>
      </c>
      <c r="G17" s="42">
        <v>1059840</v>
      </c>
      <c r="H17" s="43" t="s">
        <v>66</v>
      </c>
      <c r="I17" s="43" t="s">
        <v>2</v>
      </c>
      <c r="J17" s="45" t="s">
        <v>67</v>
      </c>
    </row>
    <row r="18" spans="1:10">
      <c r="A18" s="56"/>
      <c r="B18" s="36">
        <v>12</v>
      </c>
      <c r="C18" s="40" t="s">
        <v>82</v>
      </c>
      <c r="D18" s="40" t="s">
        <v>82</v>
      </c>
      <c r="E18" s="41" t="s">
        <v>64</v>
      </c>
      <c r="F18" s="41" t="s">
        <v>83</v>
      </c>
      <c r="G18" s="42">
        <v>5027400</v>
      </c>
      <c r="H18" s="43" t="s">
        <v>66</v>
      </c>
      <c r="I18" s="43" t="s">
        <v>2</v>
      </c>
      <c r="J18" s="45" t="s">
        <v>67</v>
      </c>
    </row>
    <row r="19" spans="1:10">
      <c r="A19" s="56"/>
      <c r="B19" s="36">
        <v>13</v>
      </c>
      <c r="C19" s="40" t="s">
        <v>84</v>
      </c>
      <c r="D19" s="40" t="s">
        <v>84</v>
      </c>
      <c r="E19" s="41" t="s">
        <v>64</v>
      </c>
      <c r="F19" s="41" t="s">
        <v>85</v>
      </c>
      <c r="G19" s="42">
        <v>1000000</v>
      </c>
      <c r="H19" s="43" t="s">
        <v>66</v>
      </c>
      <c r="I19" s="43" t="s">
        <v>2</v>
      </c>
      <c r="J19" s="45" t="s">
        <v>67</v>
      </c>
    </row>
    <row r="20" spans="1:10">
      <c r="A20" s="56"/>
      <c r="B20" s="36">
        <v>14</v>
      </c>
      <c r="C20" s="40" t="s">
        <v>86</v>
      </c>
      <c r="D20" s="40" t="s">
        <v>86</v>
      </c>
      <c r="E20" s="41" t="s">
        <v>64</v>
      </c>
      <c r="F20" s="41" t="s">
        <v>85</v>
      </c>
      <c r="G20" s="42">
        <v>1710000</v>
      </c>
      <c r="H20" s="43" t="s">
        <v>66</v>
      </c>
      <c r="I20" s="43" t="s">
        <v>2</v>
      </c>
      <c r="J20" s="45" t="s">
        <v>67</v>
      </c>
    </row>
    <row r="21" spans="1:10">
      <c r="A21" s="56"/>
      <c r="B21" s="36">
        <v>15</v>
      </c>
      <c r="C21" s="46" t="s">
        <v>87</v>
      </c>
      <c r="D21" s="46" t="s">
        <v>87</v>
      </c>
      <c r="E21" s="41" t="s">
        <v>64</v>
      </c>
      <c r="F21" s="41" t="s">
        <v>83</v>
      </c>
      <c r="G21" s="42">
        <v>4309200</v>
      </c>
      <c r="H21" s="43" t="s">
        <v>66</v>
      </c>
      <c r="I21" s="43" t="s">
        <v>2</v>
      </c>
      <c r="J21" s="45" t="s">
        <v>67</v>
      </c>
    </row>
    <row r="22" spans="1:10">
      <c r="A22" s="56"/>
      <c r="B22" s="36">
        <v>16</v>
      </c>
      <c r="C22" s="40" t="s">
        <v>88</v>
      </c>
      <c r="D22" s="40" t="s">
        <v>89</v>
      </c>
      <c r="E22" s="41" t="s">
        <v>64</v>
      </c>
      <c r="F22" s="41" t="s">
        <v>79</v>
      </c>
      <c r="G22" s="42">
        <v>1122000</v>
      </c>
      <c r="H22" s="43" t="s">
        <v>66</v>
      </c>
      <c r="I22" s="43" t="s">
        <v>2</v>
      </c>
      <c r="J22" s="45" t="s">
        <v>67</v>
      </c>
    </row>
    <row r="23" spans="1:10" ht="16.5" customHeight="1">
      <c r="A23" s="56"/>
      <c r="B23" s="36">
        <v>17</v>
      </c>
      <c r="C23" s="40" t="s">
        <v>90</v>
      </c>
      <c r="D23" s="40" t="s">
        <v>90</v>
      </c>
      <c r="E23" s="41" t="s">
        <v>64</v>
      </c>
      <c r="F23" s="41" t="s">
        <v>91</v>
      </c>
      <c r="G23" s="42">
        <v>16000000</v>
      </c>
      <c r="H23" s="43" t="s">
        <v>66</v>
      </c>
      <c r="I23" s="43" t="s">
        <v>2</v>
      </c>
      <c r="J23" s="45" t="s">
        <v>67</v>
      </c>
    </row>
    <row r="24" spans="1:10" ht="16.5" customHeight="1">
      <c r="A24" s="56"/>
      <c r="B24" s="36">
        <v>18</v>
      </c>
      <c r="C24" s="40" t="s">
        <v>92</v>
      </c>
      <c r="D24" s="40" t="s">
        <v>92</v>
      </c>
      <c r="E24" s="41" t="s">
        <v>64</v>
      </c>
      <c r="F24" s="41" t="s">
        <v>93</v>
      </c>
      <c r="G24" s="42">
        <v>1950000</v>
      </c>
      <c r="H24" s="43" t="s">
        <v>66</v>
      </c>
      <c r="I24" s="43" t="s">
        <v>2</v>
      </c>
      <c r="J24" s="45" t="s">
        <v>67</v>
      </c>
    </row>
    <row r="25" spans="1:10" ht="16.5" customHeight="1">
      <c r="A25" s="56"/>
      <c r="B25" s="36">
        <v>19</v>
      </c>
      <c r="C25" s="40" t="s">
        <v>94</v>
      </c>
      <c r="D25" s="40" t="s">
        <v>94</v>
      </c>
      <c r="E25" s="41" t="s">
        <v>95</v>
      </c>
      <c r="F25" s="41" t="s">
        <v>96</v>
      </c>
      <c r="G25" s="42">
        <v>1450000</v>
      </c>
      <c r="H25" s="43" t="s">
        <v>48</v>
      </c>
      <c r="I25" s="43" t="s">
        <v>49</v>
      </c>
      <c r="J25" s="42">
        <v>1450000</v>
      </c>
    </row>
    <row r="26" spans="1:10" ht="16.5" customHeight="1">
      <c r="A26" s="56"/>
      <c r="B26" s="36">
        <v>20</v>
      </c>
      <c r="C26" s="40" t="s">
        <v>97</v>
      </c>
      <c r="D26" s="40" t="s">
        <v>97</v>
      </c>
      <c r="E26" s="47" t="s">
        <v>98</v>
      </c>
      <c r="F26" s="41" t="s">
        <v>99</v>
      </c>
      <c r="G26" s="42">
        <v>1301400</v>
      </c>
      <c r="H26" s="43" t="s">
        <v>48</v>
      </c>
      <c r="I26" s="43" t="s">
        <v>49</v>
      </c>
      <c r="J26" s="42">
        <v>1301400</v>
      </c>
    </row>
    <row r="27" spans="1:10">
      <c r="A27" s="56"/>
      <c r="B27" s="36">
        <v>21</v>
      </c>
      <c r="C27" s="46" t="s">
        <v>100</v>
      </c>
      <c r="D27" s="46" t="s">
        <v>100</v>
      </c>
      <c r="E27" s="47" t="s">
        <v>98</v>
      </c>
      <c r="F27" s="41" t="s">
        <v>99</v>
      </c>
      <c r="G27" s="42">
        <v>1036300</v>
      </c>
      <c r="H27" s="43" t="s">
        <v>48</v>
      </c>
      <c r="I27" s="43" t="s">
        <v>62</v>
      </c>
      <c r="J27" s="42">
        <v>1036300</v>
      </c>
    </row>
    <row r="28" spans="1:10" ht="33">
      <c r="A28" s="56"/>
      <c r="B28" s="36">
        <v>22</v>
      </c>
      <c r="C28" s="40" t="s">
        <v>101</v>
      </c>
      <c r="D28" s="40" t="s">
        <v>101</v>
      </c>
      <c r="E28" s="41" t="s">
        <v>102</v>
      </c>
      <c r="F28" s="41" t="s">
        <v>103</v>
      </c>
      <c r="G28" s="42">
        <v>1218000</v>
      </c>
      <c r="H28" s="43" t="s">
        <v>66</v>
      </c>
      <c r="I28" s="43" t="s">
        <v>104</v>
      </c>
      <c r="J28" s="42">
        <v>1218000</v>
      </c>
    </row>
    <row r="29" spans="1:10" ht="33">
      <c r="A29" s="56"/>
      <c r="B29" s="36">
        <v>23</v>
      </c>
      <c r="C29" s="40" t="s">
        <v>105</v>
      </c>
      <c r="D29" s="40" t="s">
        <v>105</v>
      </c>
      <c r="E29" s="41" t="s">
        <v>106</v>
      </c>
      <c r="F29" s="41" t="s">
        <v>107</v>
      </c>
      <c r="G29" s="42">
        <v>1196360</v>
      </c>
      <c r="H29" s="43" t="s">
        <v>48</v>
      </c>
      <c r="I29" s="43" t="s">
        <v>49</v>
      </c>
      <c r="J29" s="42">
        <v>1196360</v>
      </c>
    </row>
    <row r="30" spans="1:10" ht="16.5" customHeight="1">
      <c r="A30" s="56"/>
      <c r="B30" s="36">
        <v>24</v>
      </c>
      <c r="C30" s="40" t="s">
        <v>108</v>
      </c>
      <c r="D30" s="40" t="s">
        <v>108</v>
      </c>
      <c r="E30" s="41" t="s">
        <v>109</v>
      </c>
      <c r="F30" s="41" t="s">
        <v>110</v>
      </c>
      <c r="G30" s="42">
        <v>3420000</v>
      </c>
      <c r="H30" s="43" t="s">
        <v>48</v>
      </c>
      <c r="I30" s="43" t="s">
        <v>49</v>
      </c>
      <c r="J30" s="42">
        <v>3420000</v>
      </c>
    </row>
    <row r="31" spans="1:10" ht="16.5" customHeight="1">
      <c r="A31" s="56"/>
      <c r="B31" s="36">
        <v>25</v>
      </c>
      <c r="C31" s="40" t="s">
        <v>111</v>
      </c>
      <c r="D31" s="40" t="s">
        <v>111</v>
      </c>
      <c r="E31" s="48" t="s">
        <v>112</v>
      </c>
      <c r="F31" s="41" t="s">
        <v>107</v>
      </c>
      <c r="G31" s="42">
        <v>1664503</v>
      </c>
      <c r="H31" s="43" t="s">
        <v>48</v>
      </c>
      <c r="I31" s="43" t="s">
        <v>49</v>
      </c>
      <c r="J31" s="42">
        <v>1664503</v>
      </c>
    </row>
    <row r="32" spans="1:10" ht="16.5" customHeight="1">
      <c r="A32" s="56"/>
      <c r="B32" s="36">
        <v>26</v>
      </c>
      <c r="C32" s="40" t="s">
        <v>113</v>
      </c>
      <c r="D32" s="40" t="s">
        <v>113</v>
      </c>
      <c r="E32" s="48" t="s">
        <v>112</v>
      </c>
      <c r="F32" s="48" t="s">
        <v>114</v>
      </c>
      <c r="G32" s="42">
        <v>12876989</v>
      </c>
      <c r="H32" s="43" t="s">
        <v>48</v>
      </c>
      <c r="I32" s="43" t="s">
        <v>49</v>
      </c>
      <c r="J32" s="42">
        <v>12876989</v>
      </c>
    </row>
    <row r="33" spans="1:10" ht="16.5" customHeight="1">
      <c r="A33" s="56"/>
      <c r="B33" s="36">
        <v>27</v>
      </c>
      <c r="C33" s="40" t="s">
        <v>115</v>
      </c>
      <c r="D33" s="40" t="s">
        <v>115</v>
      </c>
      <c r="E33" s="48" t="s">
        <v>112</v>
      </c>
      <c r="F33" s="48" t="s">
        <v>116</v>
      </c>
      <c r="G33" s="42">
        <v>4170679</v>
      </c>
      <c r="H33" s="43" t="s">
        <v>48</v>
      </c>
      <c r="I33" s="43" t="s">
        <v>49</v>
      </c>
      <c r="J33" s="42">
        <v>4170679</v>
      </c>
    </row>
    <row r="34" spans="1:10" ht="16.5" customHeight="1">
      <c r="A34" s="56"/>
      <c r="B34" s="36">
        <v>28</v>
      </c>
      <c r="C34" s="40" t="s">
        <v>117</v>
      </c>
      <c r="D34" s="40" t="s">
        <v>117</v>
      </c>
      <c r="E34" s="41" t="s">
        <v>64</v>
      </c>
      <c r="F34" s="41" t="s">
        <v>118</v>
      </c>
      <c r="G34" s="42">
        <v>1450000</v>
      </c>
      <c r="H34" s="43" t="s">
        <v>66</v>
      </c>
      <c r="I34" s="43" t="s">
        <v>2</v>
      </c>
      <c r="J34" s="45" t="s">
        <v>67</v>
      </c>
    </row>
    <row r="35" spans="1:10">
      <c r="A35" s="56"/>
      <c r="B35" s="36">
        <v>29</v>
      </c>
      <c r="C35" s="40" t="s">
        <v>119</v>
      </c>
      <c r="D35" s="40" t="s">
        <v>119</v>
      </c>
      <c r="E35" s="41" t="s">
        <v>64</v>
      </c>
      <c r="F35" s="41" t="s">
        <v>85</v>
      </c>
      <c r="G35" s="42">
        <v>1200000</v>
      </c>
      <c r="H35" s="43" t="s">
        <v>66</v>
      </c>
      <c r="I35" s="43" t="s">
        <v>2</v>
      </c>
      <c r="J35" s="45" t="s">
        <v>67</v>
      </c>
    </row>
    <row r="36" spans="1:10" ht="16.5" customHeight="1">
      <c r="A36" s="56"/>
      <c r="B36" s="36">
        <v>30</v>
      </c>
      <c r="C36" s="49" t="s">
        <v>120</v>
      </c>
      <c r="D36" s="49" t="s">
        <v>120</v>
      </c>
      <c r="E36" s="41" t="s">
        <v>121</v>
      </c>
      <c r="F36" s="41" t="s">
        <v>122</v>
      </c>
      <c r="G36" s="42">
        <v>1420000</v>
      </c>
      <c r="H36" s="43" t="s">
        <v>48</v>
      </c>
      <c r="I36" s="43" t="s">
        <v>49</v>
      </c>
      <c r="J36" s="42">
        <v>1420000</v>
      </c>
    </row>
    <row r="37" spans="1:10" ht="16.5" customHeight="1">
      <c r="A37" s="56"/>
      <c r="B37" s="36">
        <v>31</v>
      </c>
      <c r="C37" s="40" t="s">
        <v>123</v>
      </c>
      <c r="D37" s="40" t="s">
        <v>123</v>
      </c>
      <c r="E37" s="41" t="s">
        <v>64</v>
      </c>
      <c r="F37" s="41" t="s">
        <v>124</v>
      </c>
      <c r="G37" s="42">
        <v>1620000</v>
      </c>
      <c r="H37" s="43" t="s">
        <v>66</v>
      </c>
      <c r="I37" s="43" t="s">
        <v>2</v>
      </c>
      <c r="J37" s="45" t="s">
        <v>67</v>
      </c>
    </row>
    <row r="38" spans="1:10" ht="33" customHeight="1">
      <c r="A38" s="56"/>
      <c r="B38" s="36">
        <v>32</v>
      </c>
      <c r="C38" s="40" t="s">
        <v>125</v>
      </c>
      <c r="D38" s="40" t="s">
        <v>125</v>
      </c>
      <c r="E38" s="47" t="s">
        <v>98</v>
      </c>
      <c r="F38" s="41" t="s">
        <v>99</v>
      </c>
      <c r="G38" s="42">
        <v>3684669</v>
      </c>
      <c r="H38" s="43" t="s">
        <v>48</v>
      </c>
      <c r="I38" s="43" t="s">
        <v>49</v>
      </c>
      <c r="J38" s="42">
        <v>3684669</v>
      </c>
    </row>
    <row r="39" spans="1:10" ht="33" customHeight="1">
      <c r="A39" s="56"/>
      <c r="B39" s="36">
        <v>33</v>
      </c>
      <c r="C39" s="40" t="s">
        <v>126</v>
      </c>
      <c r="D39" s="40" t="s">
        <v>126</v>
      </c>
      <c r="E39" s="41" t="s">
        <v>127</v>
      </c>
      <c r="F39" s="41" t="s">
        <v>128</v>
      </c>
      <c r="G39" s="42">
        <v>1800000</v>
      </c>
      <c r="H39" s="43" t="s">
        <v>48</v>
      </c>
      <c r="I39" s="43" t="s">
        <v>49</v>
      </c>
      <c r="J39" s="42">
        <v>1800000</v>
      </c>
    </row>
    <row r="40" spans="1:10" ht="33" customHeight="1">
      <c r="A40" s="56"/>
      <c r="B40" s="36">
        <v>34</v>
      </c>
      <c r="C40" s="40" t="s">
        <v>125</v>
      </c>
      <c r="D40" s="40" t="s">
        <v>125</v>
      </c>
      <c r="E40" s="47" t="s">
        <v>98</v>
      </c>
      <c r="F40" s="41" t="s">
        <v>99</v>
      </c>
      <c r="G40" s="42">
        <v>2552688</v>
      </c>
      <c r="H40" s="43" t="s">
        <v>48</v>
      </c>
      <c r="I40" s="43" t="s">
        <v>49</v>
      </c>
      <c r="J40" s="42">
        <v>2552688</v>
      </c>
    </row>
    <row r="41" spans="1:10" ht="33" customHeight="1">
      <c r="A41" s="56"/>
      <c r="B41" s="36">
        <v>35</v>
      </c>
      <c r="C41" s="40" t="s">
        <v>129</v>
      </c>
      <c r="D41" s="40" t="s">
        <v>129</v>
      </c>
      <c r="E41" s="41" t="s">
        <v>64</v>
      </c>
      <c r="F41" s="41" t="s">
        <v>130</v>
      </c>
      <c r="G41" s="42">
        <v>2720000</v>
      </c>
      <c r="H41" s="43" t="s">
        <v>66</v>
      </c>
      <c r="I41" s="43" t="s">
        <v>2</v>
      </c>
      <c r="J41" s="45" t="s">
        <v>67</v>
      </c>
    </row>
    <row r="42" spans="1:10" ht="33" customHeight="1">
      <c r="A42" s="56"/>
      <c r="B42" s="36">
        <v>36</v>
      </c>
      <c r="C42" s="40" t="s">
        <v>131</v>
      </c>
      <c r="D42" s="40" t="s">
        <v>131</v>
      </c>
      <c r="E42" s="41" t="s">
        <v>64</v>
      </c>
      <c r="F42" s="41" t="s">
        <v>132</v>
      </c>
      <c r="G42" s="42">
        <v>1190000</v>
      </c>
      <c r="H42" s="43" t="s">
        <v>66</v>
      </c>
      <c r="I42" s="43" t="s">
        <v>2</v>
      </c>
      <c r="J42" s="45" t="s">
        <v>67</v>
      </c>
    </row>
    <row r="43" spans="1:10" ht="33" customHeight="1">
      <c r="A43" s="56"/>
      <c r="B43" s="36">
        <v>37</v>
      </c>
      <c r="C43" s="40" t="s">
        <v>133</v>
      </c>
      <c r="D43" s="40" t="s">
        <v>133</v>
      </c>
      <c r="E43" s="41" t="s">
        <v>64</v>
      </c>
      <c r="F43" s="41" t="s">
        <v>118</v>
      </c>
      <c r="G43" s="42">
        <v>845000</v>
      </c>
      <c r="H43" s="43" t="s">
        <v>66</v>
      </c>
      <c r="I43" s="43" t="s">
        <v>2</v>
      </c>
      <c r="J43" s="45" t="s">
        <v>67</v>
      </c>
    </row>
    <row r="44" spans="1:10" ht="33" customHeight="1">
      <c r="A44" s="56"/>
      <c r="B44" s="36">
        <v>38</v>
      </c>
      <c r="C44" s="40" t="s">
        <v>134</v>
      </c>
      <c r="D44" s="40" t="s">
        <v>134</v>
      </c>
      <c r="E44" s="41" t="s">
        <v>64</v>
      </c>
      <c r="F44" s="41" t="s">
        <v>85</v>
      </c>
      <c r="G44" s="42">
        <v>1730001</v>
      </c>
      <c r="H44" s="43" t="s">
        <v>66</v>
      </c>
      <c r="I44" s="43" t="s">
        <v>2</v>
      </c>
      <c r="J44" s="45" t="s">
        <v>67</v>
      </c>
    </row>
    <row r="45" spans="1:10" s="15" customFormat="1" ht="33" customHeight="1">
      <c r="A45" s="56"/>
      <c r="B45" s="36">
        <v>39</v>
      </c>
      <c r="C45" s="46" t="s">
        <v>135</v>
      </c>
      <c r="D45" s="46" t="s">
        <v>135</v>
      </c>
      <c r="E45" s="41" t="s">
        <v>64</v>
      </c>
      <c r="F45" s="41" t="s">
        <v>136</v>
      </c>
      <c r="G45" s="42">
        <v>2550000</v>
      </c>
      <c r="H45" s="43" t="s">
        <v>66</v>
      </c>
      <c r="I45" s="43" t="s">
        <v>2</v>
      </c>
      <c r="J45" s="45" t="s">
        <v>67</v>
      </c>
    </row>
    <row r="46" spans="1:10" s="15" customFormat="1" ht="33" customHeight="1">
      <c r="A46" s="56">
        <v>111</v>
      </c>
      <c r="B46" s="36">
        <v>1</v>
      </c>
      <c r="C46" s="40" t="s">
        <v>137</v>
      </c>
      <c r="D46" s="40" t="s">
        <v>137</v>
      </c>
      <c r="E46" s="41" t="s">
        <v>138</v>
      </c>
      <c r="F46" s="41" t="s">
        <v>139</v>
      </c>
      <c r="G46" s="42">
        <v>1660000</v>
      </c>
      <c r="H46" s="43" t="s">
        <v>48</v>
      </c>
      <c r="I46" s="43" t="s">
        <v>140</v>
      </c>
      <c r="J46" s="42">
        <v>1427600</v>
      </c>
    </row>
    <row r="47" spans="1:10" s="15" customFormat="1" ht="33" customHeight="1">
      <c r="A47" s="56"/>
      <c r="B47" s="36">
        <v>2</v>
      </c>
      <c r="C47" s="40" t="s">
        <v>141</v>
      </c>
      <c r="D47" s="40" t="s">
        <v>141</v>
      </c>
      <c r="E47" s="41" t="s">
        <v>64</v>
      </c>
      <c r="F47" s="41" t="s">
        <v>142</v>
      </c>
      <c r="G47" s="42">
        <v>9415000</v>
      </c>
      <c r="H47" s="43" t="s">
        <v>48</v>
      </c>
      <c r="I47" s="43" t="s">
        <v>140</v>
      </c>
      <c r="J47" s="42">
        <v>4000000</v>
      </c>
    </row>
    <row r="48" spans="1:10" s="15" customFormat="1" ht="33" customHeight="1">
      <c r="A48" s="56"/>
      <c r="B48" s="36">
        <v>3</v>
      </c>
      <c r="C48" s="40" t="s">
        <v>143</v>
      </c>
      <c r="D48" s="40" t="s">
        <v>143</v>
      </c>
      <c r="E48" s="41" t="s">
        <v>144</v>
      </c>
      <c r="F48" s="41" t="s">
        <v>145</v>
      </c>
      <c r="G48" s="42">
        <v>2344000</v>
      </c>
      <c r="H48" s="43" t="s">
        <v>48</v>
      </c>
      <c r="I48" s="43" t="s">
        <v>49</v>
      </c>
      <c r="J48" s="50">
        <v>8434</v>
      </c>
    </row>
    <row r="49" spans="1:10" s="15" customFormat="1" ht="33" customHeight="1">
      <c r="A49" s="56"/>
      <c r="B49" s="36">
        <v>4</v>
      </c>
      <c r="C49" s="40" t="s">
        <v>146</v>
      </c>
      <c r="D49" s="40" t="s">
        <v>146</v>
      </c>
      <c r="E49" s="41" t="s">
        <v>147</v>
      </c>
      <c r="F49" s="41" t="s">
        <v>148</v>
      </c>
      <c r="G49" s="42">
        <v>1032000</v>
      </c>
      <c r="H49" s="43" t="s">
        <v>48</v>
      </c>
      <c r="I49" s="43" t="s">
        <v>49</v>
      </c>
      <c r="J49" s="42">
        <v>1032000</v>
      </c>
    </row>
    <row r="50" spans="1:10" s="15" customFormat="1" ht="33" customHeight="1">
      <c r="A50" s="56"/>
      <c r="B50" s="36">
        <v>5</v>
      </c>
      <c r="C50" s="40" t="s">
        <v>149</v>
      </c>
      <c r="D50" s="40" t="s">
        <v>149</v>
      </c>
      <c r="E50" s="41" t="s">
        <v>150</v>
      </c>
      <c r="F50" s="41" t="s">
        <v>151</v>
      </c>
      <c r="G50" s="42">
        <v>1200000</v>
      </c>
      <c r="H50" s="43" t="s">
        <v>48</v>
      </c>
      <c r="I50" s="43" t="s">
        <v>49</v>
      </c>
      <c r="J50" s="42">
        <v>1200000</v>
      </c>
    </row>
    <row r="51" spans="1:10" s="15" customFormat="1" ht="33" customHeight="1">
      <c r="A51" s="56"/>
      <c r="B51" s="36">
        <v>6</v>
      </c>
      <c r="C51" s="40" t="s">
        <v>152</v>
      </c>
      <c r="D51" s="40" t="s">
        <v>152</v>
      </c>
      <c r="E51" s="41" t="s">
        <v>153</v>
      </c>
      <c r="F51" s="41" t="s">
        <v>130</v>
      </c>
      <c r="G51" s="42">
        <v>2500000</v>
      </c>
      <c r="H51" s="43" t="s">
        <v>48</v>
      </c>
      <c r="I51" s="43" t="s">
        <v>154</v>
      </c>
      <c r="J51" s="42">
        <v>2500000</v>
      </c>
    </row>
    <row r="52" spans="1:10" s="15" customFormat="1" ht="33" customHeight="1">
      <c r="A52" s="56"/>
      <c r="B52" s="36">
        <v>7</v>
      </c>
      <c r="C52" s="40" t="s">
        <v>155</v>
      </c>
      <c r="D52" s="40" t="s">
        <v>155</v>
      </c>
      <c r="E52" s="41" t="s">
        <v>156</v>
      </c>
      <c r="F52" s="41" t="s">
        <v>157</v>
      </c>
      <c r="G52" s="42">
        <v>1150000</v>
      </c>
      <c r="H52" s="43" t="s">
        <v>48</v>
      </c>
      <c r="I52" s="43" t="s">
        <v>49</v>
      </c>
      <c r="J52" s="42">
        <v>1150000</v>
      </c>
    </row>
    <row r="53" spans="1:10" s="15" customFormat="1" ht="33" customHeight="1">
      <c r="A53" s="56"/>
      <c r="B53" s="36">
        <v>8</v>
      </c>
      <c r="C53" s="40" t="s">
        <v>158</v>
      </c>
      <c r="D53" s="40" t="s">
        <v>158</v>
      </c>
      <c r="E53" s="41" t="s">
        <v>159</v>
      </c>
      <c r="F53" s="41" t="s">
        <v>47</v>
      </c>
      <c r="G53" s="42">
        <v>4020000</v>
      </c>
      <c r="H53" s="43" t="s">
        <v>48</v>
      </c>
      <c r="I53" s="43" t="s">
        <v>49</v>
      </c>
      <c r="J53" s="42">
        <v>4020000</v>
      </c>
    </row>
    <row r="54" spans="1:10" s="15" customFormat="1" ht="33" customHeight="1">
      <c r="A54" s="56"/>
      <c r="B54" s="36">
        <v>9</v>
      </c>
      <c r="C54" s="40" t="s">
        <v>160</v>
      </c>
      <c r="D54" s="40" t="s">
        <v>160</v>
      </c>
      <c r="E54" s="41" t="s">
        <v>64</v>
      </c>
      <c r="F54" s="41" t="s">
        <v>83</v>
      </c>
      <c r="G54" s="42">
        <v>4422600</v>
      </c>
      <c r="H54" s="43" t="s">
        <v>66</v>
      </c>
      <c r="I54" s="36" t="s">
        <v>2</v>
      </c>
      <c r="J54" s="45" t="s">
        <v>2</v>
      </c>
    </row>
    <row r="55" spans="1:10" s="15" customFormat="1" ht="33" customHeight="1">
      <c r="A55" s="56"/>
      <c r="B55" s="36">
        <v>10</v>
      </c>
      <c r="C55" s="40" t="s">
        <v>161</v>
      </c>
      <c r="D55" s="40" t="s">
        <v>161</v>
      </c>
      <c r="E55" s="41" t="s">
        <v>64</v>
      </c>
      <c r="F55" s="41" t="s">
        <v>83</v>
      </c>
      <c r="G55" s="42">
        <v>6633900</v>
      </c>
      <c r="H55" s="43" t="s">
        <v>66</v>
      </c>
      <c r="I55" s="36" t="s">
        <v>2</v>
      </c>
      <c r="J55" s="45" t="s">
        <v>2</v>
      </c>
    </row>
    <row r="56" spans="1:10" s="15" customFormat="1" ht="33" customHeight="1">
      <c r="A56" s="56"/>
      <c r="B56" s="36">
        <v>11</v>
      </c>
      <c r="C56" s="40" t="s">
        <v>162</v>
      </c>
      <c r="D56" s="40" t="s">
        <v>162</v>
      </c>
      <c r="E56" s="41" t="s">
        <v>64</v>
      </c>
      <c r="F56" s="41" t="s">
        <v>85</v>
      </c>
      <c r="G56" s="42">
        <v>1140000</v>
      </c>
      <c r="H56" s="43" t="s">
        <v>66</v>
      </c>
      <c r="I56" s="36" t="s">
        <v>2</v>
      </c>
      <c r="J56" s="45" t="s">
        <v>2</v>
      </c>
    </row>
    <row r="57" spans="1:10" s="15" customFormat="1" ht="33" customHeight="1">
      <c r="A57" s="56"/>
      <c r="B57" s="36">
        <v>12</v>
      </c>
      <c r="C57" s="40" t="s">
        <v>163</v>
      </c>
      <c r="D57" s="40" t="s">
        <v>163</v>
      </c>
      <c r="E57" s="41" t="s">
        <v>64</v>
      </c>
      <c r="F57" s="41" t="s">
        <v>85</v>
      </c>
      <c r="G57" s="42">
        <v>1824000</v>
      </c>
      <c r="H57" s="43" t="s">
        <v>66</v>
      </c>
      <c r="I57" s="36" t="s">
        <v>2</v>
      </c>
      <c r="J57" s="45" t="s">
        <v>2</v>
      </c>
    </row>
    <row r="58" spans="1:10" s="15" customFormat="1" ht="33" customHeight="1">
      <c r="A58" s="56"/>
      <c r="B58" s="36">
        <v>13</v>
      </c>
      <c r="C58" s="40" t="s">
        <v>80</v>
      </c>
      <c r="D58" s="40" t="s">
        <v>80</v>
      </c>
      <c r="E58" s="41" t="s">
        <v>64</v>
      </c>
      <c r="F58" s="41" t="s">
        <v>81</v>
      </c>
      <c r="G58" s="42">
        <v>1079040</v>
      </c>
      <c r="H58" s="43" t="s">
        <v>66</v>
      </c>
      <c r="I58" s="36" t="s">
        <v>2</v>
      </c>
      <c r="J58" s="45" t="s">
        <v>2</v>
      </c>
    </row>
    <row r="59" spans="1:10" s="23" customFormat="1" ht="49.15" customHeight="1">
      <c r="A59" s="56"/>
      <c r="B59" s="36">
        <v>14</v>
      </c>
      <c r="C59" s="40" t="s">
        <v>78</v>
      </c>
      <c r="D59" s="40" t="s">
        <v>78</v>
      </c>
      <c r="E59" s="41" t="s">
        <v>64</v>
      </c>
      <c r="F59" s="41" t="s">
        <v>79</v>
      </c>
      <c r="G59" s="42">
        <v>9146340</v>
      </c>
      <c r="H59" s="43" t="s">
        <v>66</v>
      </c>
      <c r="I59" s="36" t="s">
        <v>2</v>
      </c>
      <c r="J59" s="45" t="s">
        <v>2</v>
      </c>
    </row>
    <row r="60" spans="1:10" s="15" customFormat="1" ht="33" customHeight="1">
      <c r="A60" s="56"/>
      <c r="B60" s="36">
        <v>15</v>
      </c>
      <c r="C60" s="40" t="s">
        <v>164</v>
      </c>
      <c r="D60" s="40" t="s">
        <v>164</v>
      </c>
      <c r="E60" s="41" t="s">
        <v>64</v>
      </c>
      <c r="F60" s="41" t="s">
        <v>124</v>
      </c>
      <c r="G60" s="42">
        <v>925000</v>
      </c>
      <c r="H60" s="43" t="s">
        <v>66</v>
      </c>
      <c r="I60" s="36" t="s">
        <v>2</v>
      </c>
      <c r="J60" s="45" t="s">
        <v>2</v>
      </c>
    </row>
    <row r="61" spans="1:10" s="15" customFormat="1" ht="33" customHeight="1">
      <c r="A61" s="56"/>
      <c r="B61" s="36">
        <v>16</v>
      </c>
      <c r="C61" s="40" t="s">
        <v>165</v>
      </c>
      <c r="D61" s="40" t="s">
        <v>165</v>
      </c>
      <c r="E61" s="41" t="s">
        <v>64</v>
      </c>
      <c r="F61" s="41" t="s">
        <v>124</v>
      </c>
      <c r="G61" s="42">
        <v>925000</v>
      </c>
      <c r="H61" s="43" t="s">
        <v>66</v>
      </c>
      <c r="I61" s="36" t="s">
        <v>2</v>
      </c>
      <c r="J61" s="45" t="s">
        <v>2</v>
      </c>
    </row>
    <row r="62" spans="1:10" s="15" customFormat="1" ht="33" customHeight="1">
      <c r="A62" s="56"/>
      <c r="B62" s="36">
        <v>17</v>
      </c>
      <c r="C62" s="40" t="s">
        <v>166</v>
      </c>
      <c r="D62" s="40" t="s">
        <v>166</v>
      </c>
      <c r="E62" s="41" t="s">
        <v>64</v>
      </c>
      <c r="F62" s="41" t="s">
        <v>85</v>
      </c>
      <c r="G62" s="50">
        <v>2310000</v>
      </c>
      <c r="H62" s="43" t="s">
        <v>66</v>
      </c>
      <c r="I62" s="36" t="s">
        <v>2</v>
      </c>
      <c r="J62" s="45" t="s">
        <v>2</v>
      </c>
    </row>
    <row r="63" spans="1:10" s="15" customFormat="1" ht="33" customHeight="1">
      <c r="A63" s="56"/>
      <c r="B63" s="36">
        <v>18</v>
      </c>
      <c r="C63" s="51" t="s">
        <v>167</v>
      </c>
      <c r="D63" s="51" t="s">
        <v>167</v>
      </c>
      <c r="E63" s="41" t="s">
        <v>64</v>
      </c>
      <c r="F63" s="41" t="s">
        <v>85</v>
      </c>
      <c r="G63" s="42">
        <v>2130000</v>
      </c>
      <c r="H63" s="43" t="s">
        <v>66</v>
      </c>
      <c r="I63" s="36" t="s">
        <v>2</v>
      </c>
      <c r="J63" s="45" t="s">
        <v>2</v>
      </c>
    </row>
    <row r="64" spans="1:10" s="15" customFormat="1" ht="33" customHeight="1">
      <c r="A64" s="56"/>
      <c r="B64" s="36">
        <v>19</v>
      </c>
      <c r="C64" s="40" t="s">
        <v>168</v>
      </c>
      <c r="D64" s="40" t="s">
        <v>168</v>
      </c>
      <c r="E64" s="41" t="s">
        <v>64</v>
      </c>
      <c r="F64" s="41" t="s">
        <v>169</v>
      </c>
      <c r="G64" s="42">
        <v>8650000</v>
      </c>
      <c r="H64" s="43" t="s">
        <v>66</v>
      </c>
      <c r="I64" s="36" t="s">
        <v>2</v>
      </c>
      <c r="J64" s="45" t="s">
        <v>2</v>
      </c>
    </row>
    <row r="65" spans="1:10" s="15" customFormat="1" ht="33" customHeight="1">
      <c r="A65" s="56"/>
      <c r="B65" s="36">
        <v>20</v>
      </c>
      <c r="C65" s="40" t="s">
        <v>170</v>
      </c>
      <c r="D65" s="40" t="s">
        <v>170</v>
      </c>
      <c r="E65" s="41" t="s">
        <v>64</v>
      </c>
      <c r="F65" s="41" t="s">
        <v>171</v>
      </c>
      <c r="G65" s="42">
        <v>2100000</v>
      </c>
      <c r="H65" s="43" t="s">
        <v>66</v>
      </c>
      <c r="I65" s="36" t="s">
        <v>2</v>
      </c>
      <c r="J65" s="45" t="s">
        <v>2</v>
      </c>
    </row>
    <row r="66" spans="1:10" s="15" customFormat="1" ht="33" customHeight="1">
      <c r="A66" s="56"/>
      <c r="B66" s="36">
        <v>21</v>
      </c>
      <c r="C66" s="40" t="s">
        <v>172</v>
      </c>
      <c r="D66" s="40" t="s">
        <v>172</v>
      </c>
      <c r="E66" s="41" t="s">
        <v>64</v>
      </c>
      <c r="F66" s="41" t="s">
        <v>124</v>
      </c>
      <c r="G66" s="42">
        <v>5850000</v>
      </c>
      <c r="H66" s="43" t="s">
        <v>66</v>
      </c>
      <c r="I66" s="36" t="s">
        <v>2</v>
      </c>
      <c r="J66" s="45" t="s">
        <v>2</v>
      </c>
    </row>
    <row r="67" spans="1:10" s="15" customFormat="1" ht="33" customHeight="1">
      <c r="A67" s="56"/>
      <c r="B67" s="36">
        <v>22</v>
      </c>
      <c r="C67" s="40" t="s">
        <v>173</v>
      </c>
      <c r="D67" s="40" t="s">
        <v>173</v>
      </c>
      <c r="E67" s="41" t="s">
        <v>64</v>
      </c>
      <c r="F67" s="41" t="s">
        <v>124</v>
      </c>
      <c r="G67" s="42">
        <v>2979990</v>
      </c>
      <c r="H67" s="43" t="s">
        <v>66</v>
      </c>
      <c r="I67" s="36" t="s">
        <v>2</v>
      </c>
      <c r="J67" s="45" t="s">
        <v>2</v>
      </c>
    </row>
    <row r="68" spans="1:10" s="15" customFormat="1" ht="33" customHeight="1">
      <c r="A68" s="56"/>
      <c r="B68" s="36">
        <v>23</v>
      </c>
      <c r="C68" s="40" t="s">
        <v>174</v>
      </c>
      <c r="D68" s="40" t="s">
        <v>174</v>
      </c>
      <c r="E68" s="41" t="s">
        <v>175</v>
      </c>
      <c r="F68" s="41" t="s">
        <v>176</v>
      </c>
      <c r="G68" s="42">
        <v>1173000</v>
      </c>
      <c r="H68" s="43" t="s">
        <v>48</v>
      </c>
      <c r="I68" s="43" t="s">
        <v>49</v>
      </c>
      <c r="J68" s="42">
        <v>1173000</v>
      </c>
    </row>
    <row r="69" spans="1:10" s="15" customFormat="1" ht="33" customHeight="1">
      <c r="A69" s="56"/>
      <c r="B69" s="36">
        <v>24</v>
      </c>
      <c r="C69" s="46" t="s">
        <v>177</v>
      </c>
      <c r="D69" s="46" t="s">
        <v>177</v>
      </c>
      <c r="E69" s="41" t="s">
        <v>178</v>
      </c>
      <c r="F69" s="41" t="s">
        <v>179</v>
      </c>
      <c r="G69" s="42">
        <v>3450000</v>
      </c>
      <c r="H69" s="43" t="s">
        <v>48</v>
      </c>
      <c r="I69" s="43" t="s">
        <v>49</v>
      </c>
      <c r="J69" s="42">
        <v>3450000</v>
      </c>
    </row>
    <row r="70" spans="1:10" s="15" customFormat="1" ht="33" customHeight="1">
      <c r="A70" s="56"/>
      <c r="B70" s="36">
        <v>25</v>
      </c>
      <c r="C70" s="40" t="s">
        <v>180</v>
      </c>
      <c r="D70" s="40" t="s">
        <v>180</v>
      </c>
      <c r="E70" s="41" t="s">
        <v>64</v>
      </c>
      <c r="F70" s="41" t="s">
        <v>181</v>
      </c>
      <c r="G70" s="42">
        <v>920000</v>
      </c>
      <c r="H70" s="43" t="s">
        <v>66</v>
      </c>
      <c r="I70" s="36" t="s">
        <v>2</v>
      </c>
      <c r="J70" s="45" t="s">
        <v>2</v>
      </c>
    </row>
    <row r="71" spans="1:10" s="15" customFormat="1" ht="33" customHeight="1">
      <c r="A71" s="56"/>
      <c r="B71" s="36">
        <v>26</v>
      </c>
      <c r="C71" s="40" t="s">
        <v>182</v>
      </c>
      <c r="D71" s="40" t="s">
        <v>182</v>
      </c>
      <c r="E71" s="41" t="s">
        <v>183</v>
      </c>
      <c r="F71" s="41" t="s">
        <v>103</v>
      </c>
      <c r="G71" s="42">
        <v>1420000</v>
      </c>
      <c r="H71" s="43" t="s">
        <v>48</v>
      </c>
      <c r="I71" s="43" t="s">
        <v>49</v>
      </c>
      <c r="J71" s="42">
        <v>1420000</v>
      </c>
    </row>
    <row r="72" spans="1:10" s="15" customFormat="1" ht="33" customHeight="1">
      <c r="A72" s="56"/>
      <c r="B72" s="36">
        <v>27</v>
      </c>
      <c r="C72" s="40" t="s">
        <v>184</v>
      </c>
      <c r="D72" s="40" t="s">
        <v>184</v>
      </c>
      <c r="E72" s="41" t="s">
        <v>185</v>
      </c>
      <c r="F72" s="41" t="s">
        <v>107</v>
      </c>
      <c r="G72" s="42">
        <v>1299000</v>
      </c>
      <c r="H72" s="43" t="s">
        <v>48</v>
      </c>
      <c r="I72" s="43" t="s">
        <v>49</v>
      </c>
      <c r="J72" s="42">
        <v>1299000</v>
      </c>
    </row>
    <row r="73" spans="1:10" s="15" customFormat="1" ht="33" customHeight="1">
      <c r="A73" s="56"/>
      <c r="B73" s="36">
        <v>28</v>
      </c>
      <c r="C73" s="40" t="s">
        <v>186</v>
      </c>
      <c r="D73" s="40" t="s">
        <v>186</v>
      </c>
      <c r="E73" s="41" t="s">
        <v>187</v>
      </c>
      <c r="F73" s="41" t="s">
        <v>188</v>
      </c>
      <c r="G73" s="42">
        <v>2380000</v>
      </c>
      <c r="H73" s="43" t="s">
        <v>48</v>
      </c>
      <c r="I73" s="43" t="s">
        <v>49</v>
      </c>
      <c r="J73" s="42">
        <v>2380000</v>
      </c>
    </row>
    <row r="74" spans="1:10" s="15" customFormat="1" ht="33" customHeight="1">
      <c r="A74" s="56"/>
      <c r="B74" s="36">
        <v>29</v>
      </c>
      <c r="C74" s="40" t="s">
        <v>189</v>
      </c>
      <c r="D74" s="40" t="s">
        <v>189</v>
      </c>
      <c r="E74" s="41" t="s">
        <v>64</v>
      </c>
      <c r="F74" s="41" t="s">
        <v>145</v>
      </c>
      <c r="G74" s="42">
        <v>7139000</v>
      </c>
      <c r="H74" s="43" t="s">
        <v>66</v>
      </c>
      <c r="I74" s="36" t="s">
        <v>2</v>
      </c>
      <c r="J74" s="45" t="s">
        <v>2</v>
      </c>
    </row>
    <row r="75" spans="1:10" s="15" customFormat="1" ht="33" customHeight="1">
      <c r="A75" s="56"/>
      <c r="B75" s="36">
        <v>30</v>
      </c>
      <c r="C75" s="40" t="s">
        <v>190</v>
      </c>
      <c r="D75" s="40" t="s">
        <v>190</v>
      </c>
      <c r="E75" s="48" t="s">
        <v>112</v>
      </c>
      <c r="F75" s="41" t="s">
        <v>107</v>
      </c>
      <c r="G75" s="42">
        <v>2354315</v>
      </c>
      <c r="H75" s="43" t="s">
        <v>66</v>
      </c>
      <c r="I75" s="36" t="s">
        <v>2</v>
      </c>
      <c r="J75" s="45" t="s">
        <v>2</v>
      </c>
    </row>
    <row r="76" spans="1:10" s="15" customFormat="1" ht="47.45" customHeight="1">
      <c r="A76" s="56"/>
      <c r="B76" s="36">
        <v>31</v>
      </c>
      <c r="C76" s="40" t="s">
        <v>191</v>
      </c>
      <c r="D76" s="40" t="s">
        <v>191</v>
      </c>
      <c r="E76" s="48" t="s">
        <v>112</v>
      </c>
      <c r="F76" s="48" t="s">
        <v>114</v>
      </c>
      <c r="G76" s="42">
        <v>18591040</v>
      </c>
      <c r="H76" s="43" t="s">
        <v>48</v>
      </c>
      <c r="I76" s="43" t="s">
        <v>49</v>
      </c>
      <c r="J76" s="42">
        <v>18591040</v>
      </c>
    </row>
    <row r="77" spans="1:10" s="23" customFormat="1" ht="33" customHeight="1">
      <c r="A77" s="56"/>
      <c r="B77" s="36">
        <v>32</v>
      </c>
      <c r="C77" s="40" t="s">
        <v>192</v>
      </c>
      <c r="D77" s="40" t="s">
        <v>192</v>
      </c>
      <c r="E77" s="48" t="s">
        <v>112</v>
      </c>
      <c r="F77" s="48" t="s">
        <v>116</v>
      </c>
      <c r="G77" s="50">
        <v>9309042</v>
      </c>
      <c r="H77" s="43" t="s">
        <v>66</v>
      </c>
      <c r="I77" s="36" t="s">
        <v>2</v>
      </c>
      <c r="J77" s="45" t="s">
        <v>2</v>
      </c>
    </row>
    <row r="78" spans="1:10" s="23" customFormat="1" ht="33" customHeight="1">
      <c r="A78" s="56"/>
      <c r="B78" s="36">
        <v>33</v>
      </c>
      <c r="C78" s="40" t="s">
        <v>193</v>
      </c>
      <c r="D78" s="40" t="s">
        <v>193</v>
      </c>
      <c r="E78" s="41" t="s">
        <v>64</v>
      </c>
      <c r="F78" s="48" t="s">
        <v>194</v>
      </c>
      <c r="G78" s="42">
        <v>2254985</v>
      </c>
      <c r="H78" s="43" t="s">
        <v>66</v>
      </c>
      <c r="I78" s="36" t="s">
        <v>2</v>
      </c>
      <c r="J78" s="45" t="s">
        <v>2</v>
      </c>
    </row>
    <row r="79" spans="1:10" s="23" customFormat="1" ht="33" customHeight="1">
      <c r="A79" s="56"/>
      <c r="B79" s="36">
        <v>34</v>
      </c>
      <c r="C79" s="40" t="s">
        <v>195</v>
      </c>
      <c r="D79" s="40" t="s">
        <v>195</v>
      </c>
      <c r="E79" s="41" t="s">
        <v>64</v>
      </c>
      <c r="F79" s="48" t="s">
        <v>196</v>
      </c>
      <c r="G79" s="42">
        <v>1245985</v>
      </c>
      <c r="H79" s="43" t="s">
        <v>66</v>
      </c>
      <c r="I79" s="36" t="s">
        <v>2</v>
      </c>
      <c r="J79" s="45" t="s">
        <v>2</v>
      </c>
    </row>
    <row r="80" spans="1:10" s="23" customFormat="1" ht="33" customHeight="1">
      <c r="A80" s="56"/>
      <c r="B80" s="36">
        <v>35</v>
      </c>
      <c r="C80" s="51" t="s">
        <v>197</v>
      </c>
      <c r="D80" s="51" t="s">
        <v>197</v>
      </c>
      <c r="E80" s="41" t="s">
        <v>64</v>
      </c>
      <c r="F80" s="41" t="s">
        <v>198</v>
      </c>
      <c r="G80" s="42">
        <v>3436000</v>
      </c>
      <c r="H80" s="43" t="s">
        <v>66</v>
      </c>
      <c r="I80" s="36" t="s">
        <v>2</v>
      </c>
      <c r="J80" s="45" t="s">
        <v>2</v>
      </c>
    </row>
    <row r="81" spans="1:10" s="23" customFormat="1" ht="33" customHeight="1">
      <c r="A81" s="56"/>
      <c r="B81" s="36">
        <v>36</v>
      </c>
      <c r="C81" s="40" t="s">
        <v>199</v>
      </c>
      <c r="D81" s="40" t="s">
        <v>199</v>
      </c>
      <c r="E81" s="41" t="s">
        <v>64</v>
      </c>
      <c r="F81" s="48" t="s">
        <v>200</v>
      </c>
      <c r="G81" s="42">
        <v>1670462</v>
      </c>
      <c r="H81" s="43" t="s">
        <v>66</v>
      </c>
      <c r="I81" s="36" t="s">
        <v>2</v>
      </c>
      <c r="J81" s="45" t="s">
        <v>2</v>
      </c>
    </row>
    <row r="82" spans="1:10" s="23" customFormat="1" ht="33" customHeight="1">
      <c r="A82" s="56"/>
      <c r="B82" s="36">
        <v>37</v>
      </c>
      <c r="C82" s="40" t="s">
        <v>201</v>
      </c>
      <c r="D82" s="40" t="s">
        <v>201</v>
      </c>
      <c r="E82" s="41" t="s">
        <v>64</v>
      </c>
      <c r="F82" s="41" t="s">
        <v>181</v>
      </c>
      <c r="G82" s="50">
        <v>1360000</v>
      </c>
      <c r="H82" s="43" t="s">
        <v>66</v>
      </c>
      <c r="I82" s="36" t="s">
        <v>2</v>
      </c>
      <c r="J82" s="45" t="s">
        <v>2</v>
      </c>
    </row>
    <row r="83" spans="1:10" s="23" customFormat="1" ht="33" customHeight="1">
      <c r="A83" s="56"/>
      <c r="B83" s="36">
        <v>38</v>
      </c>
      <c r="C83" s="40" t="s">
        <v>202</v>
      </c>
      <c r="D83" s="40" t="s">
        <v>202</v>
      </c>
      <c r="E83" s="41" t="s">
        <v>203</v>
      </c>
      <c r="F83" s="47" t="s">
        <v>93</v>
      </c>
      <c r="G83" s="50">
        <v>1160000</v>
      </c>
      <c r="H83" s="43" t="s">
        <v>66</v>
      </c>
      <c r="I83" s="36" t="s">
        <v>2</v>
      </c>
      <c r="J83" s="45" t="s">
        <v>2</v>
      </c>
    </row>
    <row r="84" spans="1:10" s="23" customFormat="1" ht="33" customHeight="1">
      <c r="A84" s="56"/>
      <c r="B84" s="36">
        <v>39</v>
      </c>
      <c r="C84" s="40" t="s">
        <v>204</v>
      </c>
      <c r="D84" s="40" t="s">
        <v>204</v>
      </c>
      <c r="E84" s="41" t="s">
        <v>64</v>
      </c>
      <c r="F84" s="48" t="s">
        <v>25</v>
      </c>
      <c r="G84" s="50">
        <v>1519822</v>
      </c>
      <c r="H84" s="43" t="s">
        <v>66</v>
      </c>
      <c r="I84" s="36" t="s">
        <v>2</v>
      </c>
      <c r="J84" s="45" t="s">
        <v>2</v>
      </c>
    </row>
    <row r="85" spans="1:10" s="23" customFormat="1" ht="24.6" customHeight="1">
      <c r="A85" s="56"/>
      <c r="B85" s="36">
        <v>40</v>
      </c>
      <c r="C85" s="40" t="s">
        <v>205</v>
      </c>
      <c r="D85" s="40" t="s">
        <v>205</v>
      </c>
      <c r="E85" s="41" t="s">
        <v>64</v>
      </c>
      <c r="F85" s="41" t="s">
        <v>130</v>
      </c>
      <c r="G85" s="50">
        <v>2720000</v>
      </c>
      <c r="H85" s="43" t="s">
        <v>66</v>
      </c>
      <c r="I85" s="36" t="s">
        <v>2</v>
      </c>
      <c r="J85" s="45" t="s">
        <v>2</v>
      </c>
    </row>
    <row r="86" spans="1:10" s="23" customFormat="1" ht="24.6" customHeight="1">
      <c r="A86" s="56"/>
      <c r="B86" s="36">
        <v>41</v>
      </c>
      <c r="C86" s="46" t="s">
        <v>206</v>
      </c>
      <c r="D86" s="46" t="s">
        <v>206</v>
      </c>
      <c r="E86" s="41" t="s">
        <v>207</v>
      </c>
      <c r="F86" s="48" t="s">
        <v>208</v>
      </c>
      <c r="G86" s="42">
        <v>1950000</v>
      </c>
      <c r="H86" s="43" t="s">
        <v>48</v>
      </c>
      <c r="I86" s="43" t="s">
        <v>62</v>
      </c>
      <c r="J86" s="42">
        <v>1950000</v>
      </c>
    </row>
    <row r="87" spans="1:10" s="23" customFormat="1" ht="24.6" customHeight="1">
      <c r="A87" s="56"/>
      <c r="B87" s="36">
        <v>42</v>
      </c>
      <c r="C87" s="52" t="s">
        <v>209</v>
      </c>
      <c r="D87" s="52" t="s">
        <v>209</v>
      </c>
      <c r="E87" s="47" t="s">
        <v>98</v>
      </c>
      <c r="F87" s="47" t="s">
        <v>99</v>
      </c>
      <c r="G87" s="50">
        <v>4607685</v>
      </c>
      <c r="H87" s="53" t="s">
        <v>48</v>
      </c>
      <c r="I87" s="53" t="s">
        <v>49</v>
      </c>
      <c r="J87" s="50">
        <v>4607685</v>
      </c>
    </row>
    <row r="88" spans="1:10" s="23" customFormat="1" ht="24.6" customHeight="1">
      <c r="A88" s="56">
        <v>112</v>
      </c>
      <c r="B88" s="36">
        <v>1</v>
      </c>
      <c r="C88" s="40" t="s">
        <v>210</v>
      </c>
      <c r="D88" s="40" t="s">
        <v>210</v>
      </c>
      <c r="E88" s="41" t="s">
        <v>211</v>
      </c>
      <c r="F88" s="41" t="s">
        <v>212</v>
      </c>
      <c r="G88" s="42">
        <v>3780000</v>
      </c>
      <c r="H88" s="43" t="s">
        <v>48</v>
      </c>
      <c r="I88" s="43" t="s">
        <v>49</v>
      </c>
      <c r="J88" s="42">
        <v>3780000</v>
      </c>
    </row>
    <row r="89" spans="1:10" s="23" customFormat="1" ht="24.6" customHeight="1">
      <c r="A89" s="56"/>
      <c r="B89" s="36">
        <v>2</v>
      </c>
      <c r="C89" s="46" t="s">
        <v>213</v>
      </c>
      <c r="D89" s="46" t="s">
        <v>213</v>
      </c>
      <c r="E89" s="41" t="s">
        <v>214</v>
      </c>
      <c r="F89" s="41" t="s">
        <v>99</v>
      </c>
      <c r="G89" s="42">
        <v>4149478</v>
      </c>
      <c r="H89" s="43" t="s">
        <v>48</v>
      </c>
      <c r="I89" s="43" t="s">
        <v>49</v>
      </c>
      <c r="J89" s="42">
        <v>4149478</v>
      </c>
    </row>
    <row r="90" spans="1:10" s="23" customFormat="1" ht="24.6" customHeight="1">
      <c r="A90" s="56"/>
      <c r="B90" s="36">
        <v>3</v>
      </c>
      <c r="C90" s="40" t="s">
        <v>215</v>
      </c>
      <c r="D90" s="40" t="s">
        <v>215</v>
      </c>
      <c r="E90" s="41" t="s">
        <v>64</v>
      </c>
      <c r="F90" s="41" t="s">
        <v>142</v>
      </c>
      <c r="G90" s="42">
        <v>1000000</v>
      </c>
      <c r="H90" s="43" t="s">
        <v>66</v>
      </c>
      <c r="I90" s="36" t="s">
        <v>2</v>
      </c>
      <c r="J90" s="45" t="s">
        <v>2</v>
      </c>
    </row>
    <row r="91" spans="1:10" s="23" customFormat="1" ht="24.6" customHeight="1">
      <c r="A91" s="56"/>
      <c r="B91" s="36">
        <v>4</v>
      </c>
      <c r="C91" s="46" t="s">
        <v>216</v>
      </c>
      <c r="D91" s="46" t="s">
        <v>216</v>
      </c>
      <c r="E91" s="41" t="s">
        <v>64</v>
      </c>
      <c r="F91" s="48" t="s">
        <v>217</v>
      </c>
      <c r="G91" s="42">
        <v>3592472</v>
      </c>
      <c r="H91" s="43" t="s">
        <v>66</v>
      </c>
      <c r="I91" s="36" t="s">
        <v>2</v>
      </c>
      <c r="J91" s="45" t="s">
        <v>2</v>
      </c>
    </row>
    <row r="92" spans="1:10" s="23" customFormat="1" ht="24.6" customHeight="1">
      <c r="A92" s="56"/>
      <c r="B92" s="36">
        <v>5</v>
      </c>
      <c r="C92" s="40" t="s">
        <v>218</v>
      </c>
      <c r="D92" s="40" t="s">
        <v>218</v>
      </c>
      <c r="E92" s="41" t="s">
        <v>64</v>
      </c>
      <c r="F92" s="41" t="s">
        <v>142</v>
      </c>
      <c r="G92" s="42">
        <v>3520000</v>
      </c>
      <c r="H92" s="43" t="s">
        <v>66</v>
      </c>
      <c r="I92" s="36" t="s">
        <v>2</v>
      </c>
      <c r="J92" s="45" t="s">
        <v>2</v>
      </c>
    </row>
    <row r="93" spans="1:10" s="23" customFormat="1" ht="24.6" customHeight="1">
      <c r="A93" s="56"/>
      <c r="B93" s="36">
        <v>6</v>
      </c>
      <c r="C93" s="40" t="s">
        <v>219</v>
      </c>
      <c r="D93" s="40" t="s">
        <v>219</v>
      </c>
      <c r="E93" s="41" t="s">
        <v>64</v>
      </c>
      <c r="F93" s="41" t="s">
        <v>142</v>
      </c>
      <c r="G93" s="42">
        <v>1100000</v>
      </c>
      <c r="H93" s="43" t="s">
        <v>66</v>
      </c>
      <c r="I93" s="36" t="s">
        <v>2</v>
      </c>
      <c r="J93" s="45" t="s">
        <v>2</v>
      </c>
    </row>
    <row r="94" spans="1:10" s="23" customFormat="1" ht="39.6" customHeight="1">
      <c r="A94" s="56"/>
      <c r="B94" s="36">
        <v>7</v>
      </c>
      <c r="C94" s="40" t="s">
        <v>220</v>
      </c>
      <c r="D94" s="40" t="s">
        <v>220</v>
      </c>
      <c r="E94" s="41" t="s">
        <v>64</v>
      </c>
      <c r="F94" s="41" t="s">
        <v>81</v>
      </c>
      <c r="G94" s="42">
        <v>1098240</v>
      </c>
      <c r="H94" s="43" t="s">
        <v>66</v>
      </c>
      <c r="I94" s="36" t="s">
        <v>2</v>
      </c>
      <c r="J94" s="45" t="s">
        <v>2</v>
      </c>
    </row>
    <row r="95" spans="1:10" s="23" customFormat="1" ht="24.6" customHeight="1">
      <c r="A95" s="56"/>
      <c r="B95" s="36">
        <v>8</v>
      </c>
      <c r="C95" s="40" t="s">
        <v>161</v>
      </c>
      <c r="D95" s="40" t="s">
        <v>161</v>
      </c>
      <c r="E95" s="41" t="s">
        <v>64</v>
      </c>
      <c r="F95" s="41" t="s">
        <v>83</v>
      </c>
      <c r="G95" s="42">
        <v>6804000</v>
      </c>
      <c r="H95" s="43" t="s">
        <v>66</v>
      </c>
      <c r="I95" s="36" t="s">
        <v>2</v>
      </c>
      <c r="J95" s="45" t="s">
        <v>2</v>
      </c>
    </row>
    <row r="96" spans="1:10" s="23" customFormat="1" ht="24.6" customHeight="1">
      <c r="A96" s="56"/>
      <c r="B96" s="36">
        <v>9</v>
      </c>
      <c r="C96" s="40" t="s">
        <v>221</v>
      </c>
      <c r="D96" s="40" t="s">
        <v>221</v>
      </c>
      <c r="E96" s="41" t="s">
        <v>64</v>
      </c>
      <c r="F96" s="41" t="s">
        <v>79</v>
      </c>
      <c r="G96" s="42">
        <v>9752400</v>
      </c>
      <c r="H96" s="43" t="s">
        <v>66</v>
      </c>
      <c r="I96" s="36" t="s">
        <v>2</v>
      </c>
      <c r="J96" s="45" t="s">
        <v>2</v>
      </c>
    </row>
    <row r="97" spans="1:10" s="23" customFormat="1" ht="24.6" customHeight="1">
      <c r="A97" s="56"/>
      <c r="B97" s="36">
        <v>10</v>
      </c>
      <c r="C97" s="40" t="s">
        <v>84</v>
      </c>
      <c r="D97" s="40" t="s">
        <v>84</v>
      </c>
      <c r="E97" s="41" t="s">
        <v>64</v>
      </c>
      <c r="F97" s="41" t="s">
        <v>85</v>
      </c>
      <c r="G97" s="42">
        <v>1200000</v>
      </c>
      <c r="H97" s="43" t="s">
        <v>66</v>
      </c>
      <c r="I97" s="36" t="s">
        <v>2</v>
      </c>
      <c r="J97" s="45" t="s">
        <v>2</v>
      </c>
    </row>
    <row r="98" spans="1:10" s="23" customFormat="1" ht="24.6" customHeight="1">
      <c r="A98" s="56"/>
      <c r="B98" s="36">
        <v>11</v>
      </c>
      <c r="C98" s="40" t="s">
        <v>86</v>
      </c>
      <c r="D98" s="40" t="s">
        <v>86</v>
      </c>
      <c r="E98" s="41" t="s">
        <v>64</v>
      </c>
      <c r="F98" s="41" t="s">
        <v>85</v>
      </c>
      <c r="G98" s="42">
        <v>2552000</v>
      </c>
      <c r="H98" s="43" t="s">
        <v>66</v>
      </c>
      <c r="I98" s="36" t="s">
        <v>2</v>
      </c>
      <c r="J98" s="45" t="s">
        <v>2</v>
      </c>
    </row>
    <row r="99" spans="1:10" s="23" customFormat="1" ht="34.9" customHeight="1">
      <c r="A99" s="56"/>
      <c r="B99" s="36">
        <v>12</v>
      </c>
      <c r="C99" s="40" t="s">
        <v>222</v>
      </c>
      <c r="D99" s="40" t="s">
        <v>222</v>
      </c>
      <c r="E99" s="41" t="s">
        <v>64</v>
      </c>
      <c r="F99" s="41" t="s">
        <v>83</v>
      </c>
      <c r="G99" s="42">
        <v>4536000</v>
      </c>
      <c r="H99" s="43" t="s">
        <v>66</v>
      </c>
      <c r="I99" s="36" t="s">
        <v>2</v>
      </c>
      <c r="J99" s="45" t="s">
        <v>2</v>
      </c>
    </row>
    <row r="100" spans="1:10" s="23" customFormat="1">
      <c r="A100" s="56"/>
      <c r="B100" s="36">
        <v>13</v>
      </c>
      <c r="C100" s="40" t="s">
        <v>223</v>
      </c>
      <c r="D100" s="40" t="s">
        <v>223</v>
      </c>
      <c r="E100" s="41" t="s">
        <v>64</v>
      </c>
      <c r="F100" s="41" t="s">
        <v>124</v>
      </c>
      <c r="G100" s="42">
        <v>1860000</v>
      </c>
      <c r="H100" s="43" t="s">
        <v>66</v>
      </c>
      <c r="I100" s="36" t="s">
        <v>2</v>
      </c>
      <c r="J100" s="45" t="s">
        <v>2</v>
      </c>
    </row>
    <row r="101" spans="1:10" s="23" customFormat="1" ht="29.45" customHeight="1">
      <c r="A101" s="56"/>
      <c r="B101" s="36">
        <v>14</v>
      </c>
      <c r="C101" s="40" t="s">
        <v>224</v>
      </c>
      <c r="D101" s="40" t="s">
        <v>224</v>
      </c>
      <c r="E101" s="41" t="s">
        <v>225</v>
      </c>
      <c r="F101" s="41" t="s">
        <v>226</v>
      </c>
      <c r="G101" s="42">
        <v>9740000</v>
      </c>
      <c r="H101" s="43" t="s">
        <v>48</v>
      </c>
      <c r="I101" s="43" t="s">
        <v>49</v>
      </c>
      <c r="J101" s="42">
        <v>9740000</v>
      </c>
    </row>
    <row r="102" spans="1:10" s="23" customFormat="1" ht="33">
      <c r="A102" s="56"/>
      <c r="B102" s="36">
        <v>15</v>
      </c>
      <c r="C102" s="40" t="s">
        <v>227</v>
      </c>
      <c r="D102" s="40" t="s">
        <v>228</v>
      </c>
      <c r="E102" s="41" t="s">
        <v>64</v>
      </c>
      <c r="F102" s="41" t="s">
        <v>229</v>
      </c>
      <c r="G102" s="42">
        <v>1465000</v>
      </c>
      <c r="H102" s="43" t="s">
        <v>48</v>
      </c>
      <c r="I102" s="43" t="s">
        <v>230</v>
      </c>
      <c r="J102" s="42">
        <v>1465000</v>
      </c>
    </row>
    <row r="103" spans="1:10" s="23" customFormat="1">
      <c r="A103" s="56"/>
      <c r="B103" s="36">
        <v>16</v>
      </c>
      <c r="C103" s="46" t="s">
        <v>231</v>
      </c>
      <c r="D103" s="46" t="s">
        <v>231</v>
      </c>
      <c r="E103" s="41" t="s">
        <v>64</v>
      </c>
      <c r="F103" s="41" t="s">
        <v>232</v>
      </c>
      <c r="G103" s="42">
        <v>980000</v>
      </c>
      <c r="H103" s="43" t="s">
        <v>66</v>
      </c>
      <c r="I103" s="36" t="s">
        <v>2</v>
      </c>
      <c r="J103" s="45" t="s">
        <v>2</v>
      </c>
    </row>
    <row r="104" spans="1:10" s="23" customFormat="1">
      <c r="A104" s="56"/>
      <c r="B104" s="36">
        <v>17</v>
      </c>
      <c r="C104" s="40" t="s">
        <v>233</v>
      </c>
      <c r="D104" s="40" t="s">
        <v>233</v>
      </c>
      <c r="E104" s="41" t="s">
        <v>64</v>
      </c>
      <c r="F104" s="41" t="s">
        <v>234</v>
      </c>
      <c r="G104" s="42">
        <v>1550000</v>
      </c>
      <c r="H104" s="43" t="s">
        <v>66</v>
      </c>
      <c r="I104" s="36" t="s">
        <v>2</v>
      </c>
      <c r="J104" s="45" t="s">
        <v>2</v>
      </c>
    </row>
    <row r="105" spans="1:10" s="23" customFormat="1">
      <c r="A105" s="56"/>
      <c r="B105" s="36">
        <v>18</v>
      </c>
      <c r="C105" s="46" t="s">
        <v>235</v>
      </c>
      <c r="D105" s="46" t="s">
        <v>235</v>
      </c>
      <c r="E105" s="41" t="s">
        <v>236</v>
      </c>
      <c r="F105" s="41" t="s">
        <v>237</v>
      </c>
      <c r="G105" s="42">
        <v>4000000</v>
      </c>
      <c r="H105" s="43" t="s">
        <v>48</v>
      </c>
      <c r="I105" s="43" t="s">
        <v>230</v>
      </c>
      <c r="J105" s="42">
        <v>4000000</v>
      </c>
    </row>
    <row r="106" spans="1:10" s="23" customFormat="1" ht="43.15" customHeight="1">
      <c r="A106" s="56"/>
      <c r="B106" s="36">
        <v>19</v>
      </c>
      <c r="C106" s="40" t="s">
        <v>238</v>
      </c>
      <c r="D106" s="40" t="s">
        <v>238</v>
      </c>
      <c r="E106" s="41" t="s">
        <v>239</v>
      </c>
      <c r="F106" s="41" t="s">
        <v>103</v>
      </c>
      <c r="G106" s="42">
        <v>1580000</v>
      </c>
      <c r="H106" s="43" t="s">
        <v>48</v>
      </c>
      <c r="I106" s="43" t="s">
        <v>49</v>
      </c>
      <c r="J106" s="42">
        <v>1580000</v>
      </c>
    </row>
    <row r="107" spans="1:10" s="23" customFormat="1">
      <c r="A107" s="56"/>
      <c r="B107" s="36">
        <v>20</v>
      </c>
      <c r="C107" s="46" t="s">
        <v>240</v>
      </c>
      <c r="D107" s="46" t="s">
        <v>240</v>
      </c>
      <c r="E107" s="41" t="s">
        <v>64</v>
      </c>
      <c r="F107" s="41" t="s">
        <v>241</v>
      </c>
      <c r="G107" s="42">
        <v>890000</v>
      </c>
      <c r="H107" s="43" t="s">
        <v>48</v>
      </c>
      <c r="I107" s="43" t="s">
        <v>49</v>
      </c>
      <c r="J107" s="42">
        <v>890000</v>
      </c>
    </row>
    <row r="108" spans="1:10" s="23" customFormat="1" ht="33">
      <c r="A108" s="56"/>
      <c r="B108" s="36">
        <v>21</v>
      </c>
      <c r="C108" s="40" t="s">
        <v>242</v>
      </c>
      <c r="D108" s="40" t="s">
        <v>242</v>
      </c>
      <c r="E108" s="41" t="s">
        <v>243</v>
      </c>
      <c r="F108" s="41" t="s">
        <v>107</v>
      </c>
      <c r="G108" s="42">
        <v>1420000</v>
      </c>
      <c r="H108" s="43" t="s">
        <v>48</v>
      </c>
      <c r="I108" s="43" t="s">
        <v>49</v>
      </c>
      <c r="J108" s="42">
        <v>1420000</v>
      </c>
    </row>
    <row r="109" spans="1:10" s="23" customFormat="1" ht="32.25">
      <c r="A109" s="56"/>
      <c r="B109" s="36">
        <v>22</v>
      </c>
      <c r="C109" s="40" t="s">
        <v>244</v>
      </c>
      <c r="D109" s="40" t="s">
        <v>244</v>
      </c>
      <c r="E109" s="41" t="s">
        <v>64</v>
      </c>
      <c r="F109" s="48" t="s">
        <v>245</v>
      </c>
      <c r="G109" s="42">
        <v>9594333</v>
      </c>
      <c r="H109" s="43" t="s">
        <v>66</v>
      </c>
      <c r="I109" s="36" t="s">
        <v>2</v>
      </c>
      <c r="J109" s="45" t="s">
        <v>2</v>
      </c>
    </row>
    <row r="110" spans="1:10" s="23" customFormat="1">
      <c r="A110" s="56"/>
      <c r="B110" s="36">
        <v>23</v>
      </c>
      <c r="C110" s="40" t="s">
        <v>246</v>
      </c>
      <c r="D110" s="40" t="s">
        <v>246</v>
      </c>
      <c r="E110" s="41" t="s">
        <v>64</v>
      </c>
      <c r="F110" s="41" t="s">
        <v>142</v>
      </c>
      <c r="G110" s="42">
        <v>1400000</v>
      </c>
      <c r="H110" s="43" t="s">
        <v>48</v>
      </c>
      <c r="I110" s="43" t="s">
        <v>49</v>
      </c>
      <c r="J110" s="42">
        <v>1400000</v>
      </c>
    </row>
    <row r="111" spans="1:10" s="23" customFormat="1" ht="32.25">
      <c r="A111" s="56"/>
      <c r="B111" s="36">
        <v>24</v>
      </c>
      <c r="C111" s="54" t="s">
        <v>247</v>
      </c>
      <c r="D111" s="54" t="s">
        <v>247</v>
      </c>
      <c r="E111" s="41" t="s">
        <v>98</v>
      </c>
      <c r="F111" s="48" t="s">
        <v>114</v>
      </c>
      <c r="G111" s="42">
        <v>19863633</v>
      </c>
      <c r="H111" s="43" t="s">
        <v>66</v>
      </c>
      <c r="I111" s="36" t="s">
        <v>2</v>
      </c>
      <c r="J111" s="45" t="s">
        <v>2</v>
      </c>
    </row>
    <row r="112" spans="1:10" s="23" customFormat="1" ht="49.5">
      <c r="A112" s="56"/>
      <c r="B112" s="36">
        <v>25</v>
      </c>
      <c r="C112" s="54" t="s">
        <v>248</v>
      </c>
      <c r="D112" s="54" t="s">
        <v>248</v>
      </c>
      <c r="E112" s="41" t="s">
        <v>98</v>
      </c>
      <c r="F112" s="48" t="s">
        <v>116</v>
      </c>
      <c r="G112" s="42">
        <v>9651740</v>
      </c>
      <c r="H112" s="43" t="s">
        <v>48</v>
      </c>
      <c r="I112" s="43" t="s">
        <v>49</v>
      </c>
      <c r="J112" s="42">
        <v>9651740</v>
      </c>
    </row>
    <row r="113" spans="1:10" s="23" customFormat="1" ht="34.9" customHeight="1">
      <c r="A113" s="56"/>
      <c r="B113" s="36">
        <v>26</v>
      </c>
      <c r="C113" s="40" t="s">
        <v>249</v>
      </c>
      <c r="D113" s="40" t="s">
        <v>249</v>
      </c>
      <c r="E113" s="41" t="s">
        <v>98</v>
      </c>
      <c r="F113" s="41" t="s">
        <v>107</v>
      </c>
      <c r="G113" s="42">
        <v>2681546</v>
      </c>
      <c r="H113" s="43" t="s">
        <v>48</v>
      </c>
      <c r="I113" s="43" t="s">
        <v>49</v>
      </c>
      <c r="J113" s="42">
        <v>2681546</v>
      </c>
    </row>
    <row r="114" spans="1:10" s="23" customFormat="1">
      <c r="A114" s="56"/>
      <c r="B114" s="36">
        <v>27</v>
      </c>
      <c r="C114" s="40" t="s">
        <v>250</v>
      </c>
      <c r="D114" s="40" t="s">
        <v>250</v>
      </c>
      <c r="E114" s="41" t="s">
        <v>64</v>
      </c>
      <c r="F114" s="41" t="s">
        <v>251</v>
      </c>
      <c r="G114" s="42">
        <v>1583615</v>
      </c>
      <c r="H114" s="43" t="s">
        <v>66</v>
      </c>
      <c r="I114" s="36" t="s">
        <v>2</v>
      </c>
      <c r="J114" s="45" t="s">
        <v>2</v>
      </c>
    </row>
    <row r="115" spans="1:10" s="23" customFormat="1" ht="43.9" customHeight="1">
      <c r="A115" s="56"/>
      <c r="B115" s="36">
        <v>28</v>
      </c>
      <c r="C115" s="40" t="s">
        <v>252</v>
      </c>
      <c r="D115" s="40" t="s">
        <v>252</v>
      </c>
      <c r="E115" s="41" t="s">
        <v>64</v>
      </c>
      <c r="F115" s="41" t="s">
        <v>251</v>
      </c>
      <c r="G115" s="42">
        <v>1116385</v>
      </c>
      <c r="H115" s="43" t="s">
        <v>66</v>
      </c>
      <c r="I115" s="36" t="s">
        <v>2</v>
      </c>
      <c r="J115" s="45" t="s">
        <v>2</v>
      </c>
    </row>
    <row r="116" spans="1:10" s="23" customFormat="1" ht="36.6" customHeight="1">
      <c r="A116" s="56"/>
      <c r="B116" s="36">
        <v>29</v>
      </c>
      <c r="C116" s="40" t="s">
        <v>253</v>
      </c>
      <c r="D116" s="40" t="s">
        <v>253</v>
      </c>
      <c r="E116" s="41" t="s">
        <v>254</v>
      </c>
      <c r="F116" s="41" t="s">
        <v>255</v>
      </c>
      <c r="G116" s="42">
        <v>1900000</v>
      </c>
      <c r="H116" s="43" t="s">
        <v>48</v>
      </c>
      <c r="I116" s="43" t="s">
        <v>49</v>
      </c>
      <c r="J116" s="42">
        <v>1900000</v>
      </c>
    </row>
    <row r="117" spans="1:10" s="23" customFormat="1" ht="33">
      <c r="A117" s="56"/>
      <c r="B117" s="36">
        <v>30</v>
      </c>
      <c r="C117" s="40" t="s">
        <v>256</v>
      </c>
      <c r="D117" s="40" t="s">
        <v>256</v>
      </c>
      <c r="E117" s="41" t="s">
        <v>64</v>
      </c>
      <c r="F117" s="41" t="s">
        <v>198</v>
      </c>
      <c r="G117" s="42">
        <v>3620000</v>
      </c>
      <c r="H117" s="43" t="s">
        <v>66</v>
      </c>
      <c r="I117" s="36" t="s">
        <v>2</v>
      </c>
      <c r="J117" s="45" t="s">
        <v>2</v>
      </c>
    </row>
    <row r="118" spans="1:10" s="24" customFormat="1" ht="47.45" customHeight="1">
      <c r="A118" s="56"/>
      <c r="B118" s="36">
        <v>31</v>
      </c>
      <c r="C118" s="40" t="s">
        <v>257</v>
      </c>
      <c r="D118" s="40" t="s">
        <v>257</v>
      </c>
      <c r="E118" s="41" t="s">
        <v>64</v>
      </c>
      <c r="F118" s="41" t="s">
        <v>198</v>
      </c>
      <c r="G118" s="42">
        <v>1000000</v>
      </c>
      <c r="H118" s="43" t="s">
        <v>66</v>
      </c>
      <c r="I118" s="36" t="s">
        <v>2</v>
      </c>
      <c r="J118" s="45" t="s">
        <v>2</v>
      </c>
    </row>
    <row r="119" spans="1:10" ht="33">
      <c r="A119" s="56"/>
      <c r="B119" s="36">
        <v>32</v>
      </c>
      <c r="C119" s="40" t="s">
        <v>258</v>
      </c>
      <c r="D119" s="40" t="s">
        <v>258</v>
      </c>
      <c r="E119" s="41" t="s">
        <v>64</v>
      </c>
      <c r="F119" s="48" t="s">
        <v>114</v>
      </c>
      <c r="G119" s="42">
        <v>1824421</v>
      </c>
      <c r="H119" s="43" t="s">
        <v>66</v>
      </c>
      <c r="I119" s="36" t="s">
        <v>2</v>
      </c>
      <c r="J119" s="45" t="s">
        <v>2</v>
      </c>
    </row>
    <row r="120" spans="1:10" ht="33">
      <c r="A120" s="56"/>
      <c r="B120" s="36">
        <v>33</v>
      </c>
      <c r="C120" s="46" t="s">
        <v>259</v>
      </c>
      <c r="D120" s="46" t="s">
        <v>259</v>
      </c>
      <c r="E120" s="41" t="s">
        <v>64</v>
      </c>
      <c r="F120" s="41" t="s">
        <v>145</v>
      </c>
      <c r="G120" s="42">
        <v>5770000</v>
      </c>
      <c r="H120" s="43" t="s">
        <v>66</v>
      </c>
      <c r="I120" s="36" t="s">
        <v>2</v>
      </c>
      <c r="J120" s="45" t="s">
        <v>2</v>
      </c>
    </row>
    <row r="121" spans="1:10" ht="33">
      <c r="A121" s="56"/>
      <c r="B121" s="36">
        <v>34</v>
      </c>
      <c r="C121" s="40" t="s">
        <v>260</v>
      </c>
      <c r="D121" s="40" t="s">
        <v>260</v>
      </c>
      <c r="E121" s="41" t="s">
        <v>64</v>
      </c>
      <c r="F121" s="48" t="s">
        <v>196</v>
      </c>
      <c r="G121" s="42">
        <v>1581770</v>
      </c>
      <c r="H121" s="43" t="s">
        <v>66</v>
      </c>
      <c r="I121" s="36" t="s">
        <v>2</v>
      </c>
      <c r="J121" s="45" t="s">
        <v>2</v>
      </c>
    </row>
    <row r="122" spans="1:10" ht="33">
      <c r="A122" s="56"/>
      <c r="B122" s="36">
        <v>35</v>
      </c>
      <c r="C122" s="40" t="s">
        <v>261</v>
      </c>
      <c r="D122" s="40" t="s">
        <v>261</v>
      </c>
      <c r="E122" s="41" t="s">
        <v>64</v>
      </c>
      <c r="F122" s="48" t="s">
        <v>194</v>
      </c>
      <c r="G122" s="42">
        <v>2685745</v>
      </c>
      <c r="H122" s="43" t="s">
        <v>66</v>
      </c>
      <c r="I122" s="36" t="s">
        <v>2</v>
      </c>
      <c r="J122" s="45" t="s">
        <v>2</v>
      </c>
    </row>
    <row r="123" spans="1:10" ht="33">
      <c r="A123" s="56"/>
      <c r="B123" s="36">
        <v>36</v>
      </c>
      <c r="C123" s="40" t="s">
        <v>262</v>
      </c>
      <c r="D123" s="40" t="s">
        <v>262</v>
      </c>
      <c r="E123" s="41" t="s">
        <v>64</v>
      </c>
      <c r="F123" s="48" t="s">
        <v>25</v>
      </c>
      <c r="G123" s="42">
        <v>1646157</v>
      </c>
      <c r="H123" s="43" t="s">
        <v>66</v>
      </c>
      <c r="I123" s="36" t="s">
        <v>2</v>
      </c>
      <c r="J123" s="45" t="s">
        <v>2</v>
      </c>
    </row>
    <row r="124" spans="1:10">
      <c r="A124" s="56"/>
      <c r="B124" s="36">
        <v>37</v>
      </c>
      <c r="C124" s="40" t="s">
        <v>210</v>
      </c>
      <c r="D124" s="40" t="s">
        <v>210</v>
      </c>
      <c r="E124" s="41" t="s">
        <v>263</v>
      </c>
      <c r="F124" s="41" t="s">
        <v>212</v>
      </c>
      <c r="G124" s="42">
        <v>3776000</v>
      </c>
      <c r="H124" s="43" t="s">
        <v>66</v>
      </c>
      <c r="I124" s="36" t="s">
        <v>2</v>
      </c>
      <c r="J124" s="45" t="s">
        <v>2</v>
      </c>
    </row>
    <row r="125" spans="1:10">
      <c r="A125" s="56"/>
      <c r="B125" s="36">
        <v>38</v>
      </c>
      <c r="C125" s="40" t="s">
        <v>264</v>
      </c>
      <c r="D125" s="40" t="s">
        <v>264</v>
      </c>
      <c r="E125" s="41" t="s">
        <v>64</v>
      </c>
      <c r="F125" s="41" t="s">
        <v>85</v>
      </c>
      <c r="G125" s="42">
        <v>2950000</v>
      </c>
      <c r="H125" s="43" t="s">
        <v>66</v>
      </c>
      <c r="I125" s="36" t="s">
        <v>2</v>
      </c>
      <c r="J125" s="45" t="s">
        <v>2</v>
      </c>
    </row>
    <row r="126" spans="1:10">
      <c r="A126" s="56"/>
      <c r="B126" s="36">
        <v>39</v>
      </c>
      <c r="C126" s="40" t="s">
        <v>265</v>
      </c>
      <c r="D126" s="40" t="s">
        <v>265</v>
      </c>
      <c r="E126" s="41" t="s">
        <v>64</v>
      </c>
      <c r="F126" s="41" t="s">
        <v>181</v>
      </c>
      <c r="G126" s="42">
        <v>1410000</v>
      </c>
      <c r="H126" s="43" t="s">
        <v>66</v>
      </c>
      <c r="I126" s="36" t="s">
        <v>2</v>
      </c>
      <c r="J126" s="45" t="s">
        <v>2</v>
      </c>
    </row>
    <row r="127" spans="1:10">
      <c r="A127" s="56"/>
      <c r="B127" s="36">
        <v>40</v>
      </c>
      <c r="C127" s="40" t="s">
        <v>266</v>
      </c>
      <c r="D127" s="40" t="s">
        <v>266</v>
      </c>
      <c r="E127" s="41" t="s">
        <v>64</v>
      </c>
      <c r="F127" s="41" t="s">
        <v>181</v>
      </c>
      <c r="G127" s="42">
        <v>1320000</v>
      </c>
      <c r="H127" s="43" t="s">
        <v>66</v>
      </c>
      <c r="I127" s="36" t="s">
        <v>2</v>
      </c>
      <c r="J127" s="45" t="s">
        <v>2</v>
      </c>
    </row>
    <row r="128" spans="1:10">
      <c r="A128" s="56"/>
      <c r="B128" s="36">
        <v>41</v>
      </c>
      <c r="C128" s="40" t="s">
        <v>267</v>
      </c>
      <c r="D128" s="40" t="s">
        <v>267</v>
      </c>
      <c r="E128" s="41" t="s">
        <v>64</v>
      </c>
      <c r="F128" s="41" t="s">
        <v>99</v>
      </c>
      <c r="G128" s="42">
        <v>980000</v>
      </c>
      <c r="H128" s="43" t="s">
        <v>48</v>
      </c>
      <c r="I128" s="43" t="s">
        <v>49</v>
      </c>
      <c r="J128" s="42">
        <v>980000</v>
      </c>
    </row>
    <row r="129" spans="1:10">
      <c r="A129" s="56"/>
      <c r="B129" s="36">
        <v>42</v>
      </c>
      <c r="C129" s="40" t="s">
        <v>268</v>
      </c>
      <c r="D129" s="40" t="s">
        <v>268</v>
      </c>
      <c r="E129" s="41" t="s">
        <v>64</v>
      </c>
      <c r="F129" s="41" t="s">
        <v>269</v>
      </c>
      <c r="G129" s="42">
        <v>2250000</v>
      </c>
      <c r="H129" s="43" t="s">
        <v>66</v>
      </c>
      <c r="I129" s="36" t="s">
        <v>2</v>
      </c>
      <c r="J129" s="45" t="s">
        <v>2</v>
      </c>
    </row>
    <row r="130" spans="1:10">
      <c r="A130" s="56"/>
      <c r="B130" s="36">
        <v>43</v>
      </c>
      <c r="C130" s="40" t="s">
        <v>270</v>
      </c>
      <c r="D130" s="40" t="s">
        <v>270</v>
      </c>
      <c r="E130" s="41" t="s">
        <v>64</v>
      </c>
      <c r="F130" s="41" t="s">
        <v>269</v>
      </c>
      <c r="G130" s="42">
        <v>3600000</v>
      </c>
      <c r="H130" s="43" t="s">
        <v>66</v>
      </c>
      <c r="I130" s="36" t="s">
        <v>2</v>
      </c>
      <c r="J130" s="45" t="s">
        <v>2</v>
      </c>
    </row>
    <row r="131" spans="1:10">
      <c r="A131" s="56"/>
      <c r="B131" s="36">
        <v>44</v>
      </c>
      <c r="C131" s="40" t="s">
        <v>271</v>
      </c>
      <c r="D131" s="40" t="s">
        <v>271</v>
      </c>
      <c r="E131" s="41" t="s">
        <v>98</v>
      </c>
      <c r="F131" s="41" t="s">
        <v>272</v>
      </c>
      <c r="G131" s="42">
        <v>4907453</v>
      </c>
      <c r="H131" s="43" t="s">
        <v>48</v>
      </c>
      <c r="I131" s="43" t="s">
        <v>49</v>
      </c>
      <c r="J131" s="42">
        <v>4907453</v>
      </c>
    </row>
    <row r="132" spans="1:10">
      <c r="A132" s="56"/>
      <c r="B132" s="36">
        <v>45</v>
      </c>
      <c r="C132" s="40" t="s">
        <v>273</v>
      </c>
      <c r="D132" s="40" t="s">
        <v>273</v>
      </c>
      <c r="E132" s="41" t="s">
        <v>98</v>
      </c>
      <c r="F132" s="41" t="s">
        <v>99</v>
      </c>
      <c r="G132" s="42">
        <v>2985616</v>
      </c>
      <c r="H132" s="43" t="s">
        <v>48</v>
      </c>
      <c r="I132" s="43" t="s">
        <v>49</v>
      </c>
      <c r="J132" s="42">
        <v>2985616</v>
      </c>
    </row>
    <row r="133" spans="1:10">
      <c r="A133" s="56"/>
      <c r="B133" s="36">
        <v>46</v>
      </c>
      <c r="C133" s="40" t="s">
        <v>274</v>
      </c>
      <c r="D133" s="40" t="s">
        <v>274</v>
      </c>
      <c r="E133" s="41" t="s">
        <v>275</v>
      </c>
      <c r="F133" s="41" t="s">
        <v>237</v>
      </c>
      <c r="G133" s="42">
        <v>4950000</v>
      </c>
      <c r="H133" s="43" t="s">
        <v>48</v>
      </c>
      <c r="I133" s="55" t="s">
        <v>276</v>
      </c>
      <c r="J133" s="42">
        <v>4950000</v>
      </c>
    </row>
    <row r="134" spans="1:10">
      <c r="A134" s="56"/>
      <c r="B134" s="36">
        <v>47</v>
      </c>
      <c r="C134" s="40" t="s">
        <v>129</v>
      </c>
      <c r="D134" s="40" t="s">
        <v>129</v>
      </c>
      <c r="E134" s="41" t="s">
        <v>64</v>
      </c>
      <c r="F134" s="41" t="s">
        <v>130</v>
      </c>
      <c r="G134" s="42">
        <v>3500000</v>
      </c>
      <c r="H134" s="43" t="s">
        <v>66</v>
      </c>
      <c r="I134" s="36" t="s">
        <v>2</v>
      </c>
      <c r="J134" s="45" t="s">
        <v>2</v>
      </c>
    </row>
    <row r="135" spans="1:10" ht="33">
      <c r="A135" s="56"/>
      <c r="B135" s="36">
        <v>48</v>
      </c>
      <c r="C135" s="40" t="s">
        <v>277</v>
      </c>
      <c r="D135" s="40" t="s">
        <v>277</v>
      </c>
      <c r="E135" s="41" t="s">
        <v>64</v>
      </c>
      <c r="F135" s="41" t="s">
        <v>278</v>
      </c>
      <c r="G135" s="42">
        <v>1120000</v>
      </c>
      <c r="H135" s="43" t="s">
        <v>48</v>
      </c>
      <c r="I135" s="43" t="s">
        <v>62</v>
      </c>
      <c r="J135" s="42">
        <v>1120000</v>
      </c>
    </row>
    <row r="136" spans="1:10" ht="33">
      <c r="A136" s="56"/>
      <c r="B136" s="36">
        <v>49</v>
      </c>
      <c r="C136" s="40" t="s">
        <v>279</v>
      </c>
      <c r="D136" s="40" t="s">
        <v>279</v>
      </c>
      <c r="E136" s="41" t="s">
        <v>64</v>
      </c>
      <c r="F136" s="41" t="s">
        <v>91</v>
      </c>
      <c r="G136" s="42">
        <v>1236000</v>
      </c>
      <c r="H136" s="43" t="s">
        <v>48</v>
      </c>
      <c r="I136" s="43" t="s">
        <v>62</v>
      </c>
      <c r="J136" s="42">
        <v>1236000</v>
      </c>
    </row>
    <row r="137" spans="1:10">
      <c r="A137" s="56"/>
      <c r="B137" s="36">
        <v>50</v>
      </c>
      <c r="C137" s="40" t="s">
        <v>280</v>
      </c>
      <c r="D137" s="40" t="s">
        <v>280</v>
      </c>
      <c r="E137" s="41" t="s">
        <v>64</v>
      </c>
      <c r="F137" s="41" t="s">
        <v>85</v>
      </c>
      <c r="G137" s="42">
        <v>18800000</v>
      </c>
      <c r="H137" s="43" t="s">
        <v>66</v>
      </c>
      <c r="I137" s="36" t="s">
        <v>2</v>
      </c>
      <c r="J137" s="45" t="s">
        <v>2</v>
      </c>
    </row>
    <row r="138" spans="1:10">
      <c r="A138" s="56"/>
      <c r="B138" s="36">
        <v>51</v>
      </c>
      <c r="C138" s="40" t="s">
        <v>281</v>
      </c>
      <c r="D138" s="40" t="s">
        <v>281</v>
      </c>
      <c r="E138" s="41" t="s">
        <v>64</v>
      </c>
      <c r="F138" s="41" t="s">
        <v>282</v>
      </c>
      <c r="G138" s="42">
        <v>1779000</v>
      </c>
      <c r="H138" s="43" t="s">
        <v>66</v>
      </c>
      <c r="I138" s="36" t="s">
        <v>2</v>
      </c>
      <c r="J138" s="45" t="s">
        <v>2</v>
      </c>
    </row>
    <row r="139" spans="1:10">
      <c r="A139" s="56"/>
      <c r="B139" s="36">
        <v>52</v>
      </c>
      <c r="C139" s="40" t="s">
        <v>283</v>
      </c>
      <c r="D139" s="40" t="s">
        <v>283</v>
      </c>
      <c r="E139" s="41" t="s">
        <v>64</v>
      </c>
      <c r="F139" s="41" t="s">
        <v>284</v>
      </c>
      <c r="G139" s="42">
        <v>5970000</v>
      </c>
      <c r="H139" s="43" t="s">
        <v>66</v>
      </c>
      <c r="I139" s="36" t="s">
        <v>2</v>
      </c>
      <c r="J139" s="45" t="s">
        <v>2</v>
      </c>
    </row>
    <row r="140" spans="1:10">
      <c r="A140" s="56"/>
      <c r="B140" s="36">
        <v>53</v>
      </c>
      <c r="C140" s="40" t="s">
        <v>285</v>
      </c>
      <c r="D140" s="40" t="s">
        <v>285</v>
      </c>
      <c r="E140" s="41" t="s">
        <v>64</v>
      </c>
      <c r="F140" s="41" t="s">
        <v>286</v>
      </c>
      <c r="G140" s="42">
        <v>8700000</v>
      </c>
      <c r="H140" s="43" t="s">
        <v>66</v>
      </c>
      <c r="I140" s="36" t="s">
        <v>2</v>
      </c>
      <c r="J140" s="45" t="s">
        <v>2</v>
      </c>
    </row>
    <row r="141" spans="1:10" ht="33">
      <c r="A141" s="56"/>
      <c r="B141" s="36">
        <v>54</v>
      </c>
      <c r="C141" s="40" t="s">
        <v>287</v>
      </c>
      <c r="D141" s="40" t="s">
        <v>287</v>
      </c>
      <c r="E141" s="41" t="s">
        <v>64</v>
      </c>
      <c r="F141" s="41" t="s">
        <v>81</v>
      </c>
      <c r="G141" s="42">
        <v>5350000</v>
      </c>
      <c r="H141" s="43" t="s">
        <v>66</v>
      </c>
      <c r="I141" s="36" t="s">
        <v>2</v>
      </c>
      <c r="J141" s="45" t="s">
        <v>2</v>
      </c>
    </row>
  </sheetData>
  <autoFilter ref="A4:J118" xr:uid="{00000000-0009-0000-0000-000002000000}">
    <filterColumn colId="7" showButton="0"/>
    <filterColumn colId="8" showButton="0"/>
  </autoFilter>
  <mergeCells count="20">
    <mergeCell ref="G10:G11"/>
    <mergeCell ref="H10:H11"/>
    <mergeCell ref="A2:J2"/>
    <mergeCell ref="A3:J3"/>
    <mergeCell ref="H4:J4"/>
    <mergeCell ref="A4:A5"/>
    <mergeCell ref="B4:B5"/>
    <mergeCell ref="C4:C5"/>
    <mergeCell ref="D4:D5"/>
    <mergeCell ref="E4:E5"/>
    <mergeCell ref="F4:F5"/>
    <mergeCell ref="G4:G5"/>
    <mergeCell ref="A6:A45"/>
    <mergeCell ref="B10:B11"/>
    <mergeCell ref="C10:C11"/>
    <mergeCell ref="A46:A87"/>
    <mergeCell ref="A88:A141"/>
    <mergeCell ref="D10:D11"/>
    <mergeCell ref="E10:E11"/>
    <mergeCell ref="F10:F11"/>
  </mergeCells>
  <phoneticPr fontId="4" type="noConversion"/>
  <pageMargins left="0.17" right="0.17" top="0.36" bottom="0.26" header="0.31496062992125984" footer="0.17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I7"/>
  <sheetViews>
    <sheetView zoomScale="90" zoomScaleNormal="90" workbookViewId="0">
      <pane ySplit="4" topLeftCell="A5" activePane="bottomLeft" state="frozen"/>
      <selection activeCell="C91" sqref="C91"/>
      <selection pane="bottomLeft" activeCell="D15" sqref="D15"/>
    </sheetView>
  </sheetViews>
  <sheetFormatPr defaultRowHeight="16.5"/>
  <cols>
    <col min="1" max="1" width="8.875" customWidth="1"/>
    <col min="2" max="2" width="8.75" customWidth="1"/>
    <col min="3" max="3" width="34" customWidth="1"/>
    <col min="4" max="4" width="19" customWidth="1"/>
    <col min="5" max="5" width="15.625" customWidth="1"/>
    <col min="6" max="6" width="14.5" customWidth="1"/>
    <col min="7" max="7" width="13.75" customWidth="1"/>
    <col min="8" max="8" width="11.375" customWidth="1"/>
    <col min="9" max="9" width="21.25" customWidth="1"/>
  </cols>
  <sheetData>
    <row r="1" spans="1:9" ht="25.5">
      <c r="A1" s="61" t="s">
        <v>288</v>
      </c>
      <c r="B1" s="61"/>
      <c r="C1" s="61"/>
      <c r="D1" s="61"/>
      <c r="E1" s="61"/>
      <c r="F1" s="61"/>
      <c r="G1" s="61"/>
      <c r="H1" s="61"/>
      <c r="I1" s="61"/>
    </row>
    <row r="2" spans="1:9" ht="23.25">
      <c r="A2" s="61" t="s">
        <v>289</v>
      </c>
      <c r="B2" s="61"/>
      <c r="C2" s="61"/>
      <c r="D2" s="61"/>
      <c r="E2" s="61"/>
      <c r="F2" s="61"/>
      <c r="G2" s="61"/>
      <c r="H2" s="61"/>
      <c r="I2" s="61"/>
    </row>
    <row r="3" spans="1:9">
      <c r="A3" s="69" t="s">
        <v>0</v>
      </c>
      <c r="B3" s="69" t="s">
        <v>1</v>
      </c>
      <c r="C3" s="70" t="s">
        <v>3</v>
      </c>
      <c r="D3" s="70" t="s">
        <v>4</v>
      </c>
      <c r="E3" s="70"/>
      <c r="F3" s="70"/>
      <c r="G3" s="19" t="s">
        <v>5</v>
      </c>
      <c r="H3" s="69" t="s">
        <v>7</v>
      </c>
      <c r="I3" s="19" t="s">
        <v>8</v>
      </c>
    </row>
    <row r="4" spans="1:9">
      <c r="A4" s="69"/>
      <c r="B4" s="69"/>
      <c r="C4" s="70"/>
      <c r="D4" s="19" t="s">
        <v>10</v>
      </c>
      <c r="E4" s="19" t="s">
        <v>11</v>
      </c>
      <c r="F4" s="19" t="s">
        <v>12</v>
      </c>
      <c r="G4" s="6" t="s">
        <v>6</v>
      </c>
      <c r="H4" s="69"/>
      <c r="I4" s="6" t="s">
        <v>9</v>
      </c>
    </row>
    <row r="5" spans="1:9" s="10" customFormat="1">
      <c r="A5" s="36">
        <v>110</v>
      </c>
      <c r="B5" s="66" t="s">
        <v>19</v>
      </c>
      <c r="C5" s="67"/>
      <c r="D5" s="67"/>
      <c r="E5" s="67"/>
      <c r="F5" s="67"/>
      <c r="G5" s="67"/>
      <c r="H5" s="67"/>
      <c r="I5" s="68"/>
    </row>
    <row r="6" spans="1:9" s="20" customFormat="1" ht="18.75" customHeight="1">
      <c r="A6" s="36">
        <v>111</v>
      </c>
      <c r="B6" s="66" t="s">
        <v>19</v>
      </c>
      <c r="C6" s="67"/>
      <c r="D6" s="67"/>
      <c r="E6" s="67"/>
      <c r="F6" s="67"/>
      <c r="G6" s="67"/>
      <c r="H6" s="67"/>
      <c r="I6" s="68"/>
    </row>
    <row r="7" spans="1:9">
      <c r="A7" s="44">
        <v>112</v>
      </c>
      <c r="B7" s="66" t="s">
        <v>19</v>
      </c>
      <c r="C7" s="67"/>
      <c r="D7" s="67"/>
      <c r="E7" s="67"/>
      <c r="F7" s="67"/>
      <c r="G7" s="67"/>
      <c r="H7" s="67"/>
      <c r="I7" s="68"/>
    </row>
  </sheetData>
  <mergeCells count="10">
    <mergeCell ref="B7:I7"/>
    <mergeCell ref="B6:I6"/>
    <mergeCell ref="B5:I5"/>
    <mergeCell ref="A1:I1"/>
    <mergeCell ref="A2:I2"/>
    <mergeCell ref="A3:A4"/>
    <mergeCell ref="B3:B4"/>
    <mergeCell ref="C3:C4"/>
    <mergeCell ref="D3:F3"/>
    <mergeCell ref="H3:H4"/>
  </mergeCells>
  <phoneticPr fontId="4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B5C43-051D-46A4-B605-8642114F3BB9}">
  <sheetPr>
    <tabColor theme="7" tint="0.59999389629810485"/>
  </sheetPr>
  <dimension ref="A1:S34"/>
  <sheetViews>
    <sheetView tabSelected="1" zoomScale="85" zoomScaleNormal="85" workbookViewId="0">
      <selection activeCell="R14" sqref="R14"/>
    </sheetView>
  </sheetViews>
  <sheetFormatPr defaultRowHeight="16.5"/>
  <cols>
    <col min="1" max="1" width="10.125" customWidth="1"/>
    <col min="2" max="2" width="7.5" customWidth="1"/>
    <col min="3" max="3" width="32.375" customWidth="1"/>
    <col min="4" max="4" width="22.75" style="12" customWidth="1"/>
    <col min="5" max="5" width="21.625" style="12" customWidth="1"/>
    <col min="6" max="6" width="18.625" style="12" customWidth="1"/>
    <col min="7" max="7" width="15.375" style="12" customWidth="1"/>
    <col min="8" max="8" width="25" style="12" customWidth="1"/>
    <col min="9" max="9" width="14.875" style="12" customWidth="1"/>
    <col min="10" max="10" width="15.25" bestFit="1" customWidth="1"/>
  </cols>
  <sheetData>
    <row r="1" spans="1:19" ht="25.5">
      <c r="A1" s="61" t="s">
        <v>290</v>
      </c>
      <c r="B1" s="61"/>
      <c r="C1" s="61"/>
      <c r="D1" s="61"/>
      <c r="E1" s="61"/>
      <c r="F1" s="61"/>
      <c r="G1" s="61"/>
      <c r="H1" s="61"/>
      <c r="I1" s="61"/>
    </row>
    <row r="2" spans="1:19" ht="23.25">
      <c r="A2" s="61" t="s">
        <v>289</v>
      </c>
      <c r="B2" s="61"/>
      <c r="C2" s="61"/>
      <c r="D2" s="61"/>
      <c r="E2" s="61"/>
      <c r="F2" s="61"/>
      <c r="G2" s="61"/>
      <c r="H2" s="61"/>
      <c r="I2" s="61"/>
    </row>
    <row r="3" spans="1:19" ht="18" customHeight="1">
      <c r="A3" s="69" t="s">
        <v>0</v>
      </c>
      <c r="B3" s="69" t="s">
        <v>1</v>
      </c>
      <c r="C3" s="70" t="s">
        <v>3</v>
      </c>
      <c r="D3" s="72" t="s">
        <v>4</v>
      </c>
      <c r="E3" s="72"/>
      <c r="F3" s="72"/>
      <c r="G3" s="71" t="s">
        <v>14</v>
      </c>
      <c r="H3" s="69" t="s">
        <v>7</v>
      </c>
      <c r="I3" s="70" t="s">
        <v>13</v>
      </c>
    </row>
    <row r="4" spans="1:19" ht="16.899999999999999" customHeight="1">
      <c r="A4" s="69"/>
      <c r="B4" s="69"/>
      <c r="C4" s="70"/>
      <c r="D4" s="21" t="s">
        <v>10</v>
      </c>
      <c r="E4" s="21" t="s">
        <v>11</v>
      </c>
      <c r="F4" s="21" t="s">
        <v>12</v>
      </c>
      <c r="G4" s="71"/>
      <c r="H4" s="69"/>
      <c r="I4" s="70"/>
    </row>
    <row r="5" spans="1:19" s="11" customFormat="1">
      <c r="A5" s="76">
        <v>110</v>
      </c>
      <c r="B5" s="22">
        <v>1</v>
      </c>
      <c r="C5" s="4" t="s">
        <v>24</v>
      </c>
      <c r="D5" s="5">
        <v>10536147</v>
      </c>
      <c r="E5" s="9">
        <v>0</v>
      </c>
      <c r="F5" s="9">
        <v>0</v>
      </c>
      <c r="G5" s="9">
        <v>0</v>
      </c>
      <c r="H5" s="9">
        <v>0</v>
      </c>
      <c r="I5" s="8">
        <f t="shared" ref="I5:I17" si="0">G5-F5+H5</f>
        <v>0</v>
      </c>
      <c r="J5"/>
      <c r="K5"/>
      <c r="L5"/>
      <c r="M5"/>
      <c r="N5"/>
      <c r="O5"/>
      <c r="P5"/>
      <c r="Q5"/>
      <c r="R5"/>
      <c r="S5"/>
    </row>
    <row r="6" spans="1:19" s="11" customFormat="1">
      <c r="A6" s="76"/>
      <c r="B6" s="22">
        <v>2</v>
      </c>
      <c r="C6" s="4" t="s">
        <v>23</v>
      </c>
      <c r="D6" s="5">
        <v>7525819</v>
      </c>
      <c r="E6" s="9">
        <v>0</v>
      </c>
      <c r="F6" s="9">
        <v>0</v>
      </c>
      <c r="G6" s="9">
        <v>0</v>
      </c>
      <c r="H6" s="9">
        <v>0</v>
      </c>
      <c r="I6" s="8">
        <f t="shared" si="0"/>
        <v>0</v>
      </c>
      <c r="J6"/>
      <c r="K6"/>
      <c r="L6"/>
      <c r="M6"/>
      <c r="N6"/>
      <c r="O6"/>
      <c r="P6"/>
      <c r="Q6"/>
      <c r="R6"/>
      <c r="S6"/>
    </row>
    <row r="7" spans="1:19">
      <c r="A7" s="76"/>
      <c r="B7" s="22">
        <v>3</v>
      </c>
      <c r="C7" s="4" t="s">
        <v>22</v>
      </c>
      <c r="D7" s="7">
        <v>14400000</v>
      </c>
      <c r="E7" s="18">
        <v>12342858</v>
      </c>
      <c r="F7" s="18">
        <v>2057142</v>
      </c>
      <c r="G7" s="9">
        <v>0</v>
      </c>
      <c r="H7" s="9">
        <v>0</v>
      </c>
      <c r="I7" s="8">
        <f t="shared" si="0"/>
        <v>-2057142</v>
      </c>
    </row>
    <row r="8" spans="1:19">
      <c r="A8" s="76"/>
      <c r="B8" s="22">
        <v>4</v>
      </c>
      <c r="C8" s="4" t="s">
        <v>21</v>
      </c>
      <c r="D8" s="7">
        <v>15000000</v>
      </c>
      <c r="E8" s="18">
        <v>12857142</v>
      </c>
      <c r="F8" s="18">
        <v>2142858</v>
      </c>
      <c r="G8" s="9">
        <v>0</v>
      </c>
      <c r="H8" s="9">
        <v>0</v>
      </c>
      <c r="I8" s="8">
        <f t="shared" si="0"/>
        <v>-2142858</v>
      </c>
    </row>
    <row r="9" spans="1:19">
      <c r="A9" s="76"/>
      <c r="B9" s="22">
        <v>5</v>
      </c>
      <c r="C9" s="4" t="s">
        <v>20</v>
      </c>
      <c r="D9" s="7">
        <v>2050000</v>
      </c>
      <c r="E9" s="17">
        <v>1822222</v>
      </c>
      <c r="F9" s="17">
        <v>227778</v>
      </c>
      <c r="G9" s="9">
        <v>0</v>
      </c>
      <c r="H9" s="9">
        <v>0</v>
      </c>
      <c r="I9" s="8">
        <f t="shared" si="0"/>
        <v>-227778</v>
      </c>
    </row>
    <row r="10" spans="1:19">
      <c r="A10" s="73">
        <v>111</v>
      </c>
      <c r="B10" s="27">
        <v>1</v>
      </c>
      <c r="C10" s="28" t="s">
        <v>33</v>
      </c>
      <c r="D10" s="29">
        <v>2455000</v>
      </c>
      <c r="E10" s="17">
        <v>2182222</v>
      </c>
      <c r="F10" s="17">
        <f>D10-E10</f>
        <v>272778</v>
      </c>
      <c r="G10" s="9">
        <v>0</v>
      </c>
      <c r="H10" s="9">
        <v>0</v>
      </c>
      <c r="I10" s="8">
        <f t="shared" si="0"/>
        <v>-272778</v>
      </c>
      <c r="J10" s="26"/>
      <c r="K10" s="25"/>
    </row>
    <row r="11" spans="1:19">
      <c r="A11" s="74"/>
      <c r="B11" s="27">
        <v>2</v>
      </c>
      <c r="C11" s="28" t="s">
        <v>32</v>
      </c>
      <c r="D11" s="29">
        <v>1200000</v>
      </c>
      <c r="E11" s="17">
        <v>1000000</v>
      </c>
      <c r="F11" s="17">
        <f>D11-E11</f>
        <v>200000</v>
      </c>
      <c r="G11" s="9">
        <v>0</v>
      </c>
      <c r="H11" s="9">
        <v>0</v>
      </c>
      <c r="I11" s="8">
        <f t="shared" si="0"/>
        <v>-200000</v>
      </c>
      <c r="J11" s="26"/>
      <c r="K11" s="25"/>
    </row>
    <row r="12" spans="1:19">
      <c r="A12" s="74"/>
      <c r="B12" s="27">
        <v>3</v>
      </c>
      <c r="C12" s="28" t="s">
        <v>31</v>
      </c>
      <c r="D12" s="29">
        <v>1200000</v>
      </c>
      <c r="E12" s="17">
        <v>1000002</v>
      </c>
      <c r="F12" s="17">
        <f>D12-E12</f>
        <v>199998</v>
      </c>
      <c r="G12" s="9">
        <v>0</v>
      </c>
      <c r="H12" s="9">
        <v>0</v>
      </c>
      <c r="I12" s="8">
        <f t="shared" si="0"/>
        <v>-199998</v>
      </c>
      <c r="J12" s="26"/>
      <c r="K12" s="25"/>
    </row>
    <row r="13" spans="1:19">
      <c r="A13" s="74"/>
      <c r="B13" s="27">
        <v>4</v>
      </c>
      <c r="C13" s="28" t="s">
        <v>30</v>
      </c>
      <c r="D13" s="29">
        <v>1950000</v>
      </c>
      <c r="E13" s="17">
        <v>1625000</v>
      </c>
      <c r="F13" s="17">
        <f>D13-E13</f>
        <v>325000</v>
      </c>
      <c r="G13" s="9">
        <v>0</v>
      </c>
      <c r="H13" s="9">
        <v>0</v>
      </c>
      <c r="I13" s="8">
        <f t="shared" si="0"/>
        <v>-325000</v>
      </c>
      <c r="J13" s="26"/>
      <c r="K13" s="25"/>
    </row>
    <row r="14" spans="1:19">
      <c r="A14" s="74"/>
      <c r="B14" s="27">
        <v>5</v>
      </c>
      <c r="C14" s="28" t="s">
        <v>29</v>
      </c>
      <c r="D14" s="29">
        <v>6400000</v>
      </c>
      <c r="E14" s="17">
        <v>5579536</v>
      </c>
      <c r="F14" s="17">
        <f>D14-E14</f>
        <v>820464</v>
      </c>
      <c r="G14" s="9">
        <v>0</v>
      </c>
      <c r="H14" s="9">
        <v>0</v>
      </c>
      <c r="I14" s="8">
        <f t="shared" si="0"/>
        <v>-820464</v>
      </c>
      <c r="J14" s="26"/>
      <c r="K14" s="25"/>
    </row>
    <row r="15" spans="1:19">
      <c r="A15" s="74"/>
      <c r="B15" s="27">
        <v>6</v>
      </c>
      <c r="C15" s="28" t="s">
        <v>28</v>
      </c>
      <c r="D15" s="29">
        <v>19771690</v>
      </c>
      <c r="E15" s="17">
        <v>0</v>
      </c>
      <c r="F15" s="17">
        <v>0</v>
      </c>
      <c r="G15" s="9">
        <v>0</v>
      </c>
      <c r="H15" s="9">
        <v>0</v>
      </c>
      <c r="I15" s="8">
        <f t="shared" si="0"/>
        <v>0</v>
      </c>
      <c r="J15" s="26"/>
      <c r="K15" s="25"/>
    </row>
    <row r="16" spans="1:19">
      <c r="A16" s="74"/>
      <c r="B16" s="27">
        <v>7</v>
      </c>
      <c r="C16" s="30" t="s">
        <v>27</v>
      </c>
      <c r="D16" s="31">
        <v>2700000</v>
      </c>
      <c r="E16" s="17">
        <v>2250000</v>
      </c>
      <c r="F16" s="17">
        <f>D16-E16</f>
        <v>450000</v>
      </c>
      <c r="G16" s="9">
        <v>0</v>
      </c>
      <c r="H16" s="9">
        <v>0</v>
      </c>
      <c r="I16" s="8">
        <f t="shared" si="0"/>
        <v>-450000</v>
      </c>
      <c r="J16" s="26"/>
      <c r="K16" s="25"/>
    </row>
    <row r="17" spans="1:11">
      <c r="A17" s="75"/>
      <c r="B17" s="77">
        <v>8</v>
      </c>
      <c r="C17" s="78" t="s">
        <v>26</v>
      </c>
      <c r="D17" s="79">
        <v>1838500</v>
      </c>
      <c r="E17" s="80">
        <v>1532083</v>
      </c>
      <c r="F17" s="80">
        <f>D17-E17</f>
        <v>306417</v>
      </c>
      <c r="G17" s="81">
        <v>0</v>
      </c>
      <c r="H17" s="81">
        <v>0</v>
      </c>
      <c r="I17" s="82">
        <f t="shared" si="0"/>
        <v>-306417</v>
      </c>
      <c r="J17" s="26"/>
      <c r="K17" s="25"/>
    </row>
    <row r="18" spans="1:11">
      <c r="A18" s="88">
        <v>112</v>
      </c>
      <c r="B18" s="39">
        <v>1</v>
      </c>
      <c r="C18" s="83" t="s">
        <v>291</v>
      </c>
      <c r="D18" s="84">
        <v>20955409</v>
      </c>
      <c r="E18" s="85">
        <v>0</v>
      </c>
      <c r="F18" s="85">
        <v>0</v>
      </c>
      <c r="G18" s="85">
        <v>0</v>
      </c>
      <c r="H18" s="86">
        <v>0</v>
      </c>
      <c r="I18" s="86">
        <v>0</v>
      </c>
    </row>
    <row r="19" spans="1:11">
      <c r="A19" s="89"/>
      <c r="B19" s="39">
        <v>2</v>
      </c>
      <c r="C19" s="83" t="s">
        <v>292</v>
      </c>
      <c r="D19" s="84">
        <v>3716299</v>
      </c>
      <c r="E19" s="85">
        <v>0</v>
      </c>
      <c r="F19" s="85">
        <v>0</v>
      </c>
      <c r="G19" s="85">
        <v>0</v>
      </c>
      <c r="H19" s="86">
        <v>0</v>
      </c>
      <c r="I19" s="86">
        <v>0</v>
      </c>
    </row>
    <row r="20" spans="1:11">
      <c r="A20" s="89"/>
      <c r="B20" s="39">
        <v>3</v>
      </c>
      <c r="C20" s="83" t="s">
        <v>292</v>
      </c>
      <c r="D20" s="84">
        <v>3053281</v>
      </c>
      <c r="E20" s="85">
        <v>0</v>
      </c>
      <c r="F20" s="85">
        <v>0</v>
      </c>
      <c r="G20" s="85">
        <v>0</v>
      </c>
      <c r="H20" s="86">
        <v>0</v>
      </c>
      <c r="I20" s="86">
        <v>0</v>
      </c>
    </row>
    <row r="21" spans="1:11">
      <c r="A21" s="89"/>
      <c r="B21" s="39">
        <v>4</v>
      </c>
      <c r="C21" s="83" t="s">
        <v>292</v>
      </c>
      <c r="D21" s="84">
        <v>1346158</v>
      </c>
      <c r="E21" s="85">
        <v>0</v>
      </c>
      <c r="F21" s="85">
        <v>0</v>
      </c>
      <c r="G21" s="85">
        <v>0</v>
      </c>
      <c r="H21" s="86">
        <v>0</v>
      </c>
      <c r="I21" s="86">
        <v>0</v>
      </c>
    </row>
    <row r="22" spans="1:11">
      <c r="A22" s="89"/>
      <c r="B22" s="39">
        <v>5</v>
      </c>
      <c r="C22" s="54" t="s">
        <v>293</v>
      </c>
      <c r="D22" s="84">
        <v>4697812</v>
      </c>
      <c r="E22" s="87">
        <v>3914843</v>
      </c>
      <c r="F22" s="87">
        <v>782969</v>
      </c>
      <c r="G22" s="85">
        <v>0</v>
      </c>
      <c r="H22" s="86">
        <v>0</v>
      </c>
      <c r="I22" s="50">
        <v>-782969</v>
      </c>
    </row>
    <row r="23" spans="1:11">
      <c r="A23" s="89"/>
      <c r="B23" s="39">
        <v>6</v>
      </c>
      <c r="C23" s="54" t="s">
        <v>294</v>
      </c>
      <c r="D23" s="84">
        <v>11800000</v>
      </c>
      <c r="E23" s="87">
        <v>10727273</v>
      </c>
      <c r="F23" s="87">
        <v>1072727</v>
      </c>
      <c r="G23" s="85">
        <v>0</v>
      </c>
      <c r="H23" s="86">
        <v>0</v>
      </c>
      <c r="I23" s="50">
        <v>-1072727</v>
      </c>
    </row>
    <row r="24" spans="1:11">
      <c r="A24" s="89"/>
      <c r="B24" s="39">
        <v>7</v>
      </c>
      <c r="C24" s="54" t="s">
        <v>295</v>
      </c>
      <c r="D24" s="84">
        <v>3688000</v>
      </c>
      <c r="E24" s="87">
        <v>3278222</v>
      </c>
      <c r="F24" s="87">
        <v>409778</v>
      </c>
      <c r="G24" s="85">
        <v>0</v>
      </c>
      <c r="H24" s="86">
        <v>0</v>
      </c>
      <c r="I24" s="50">
        <v>-409778</v>
      </c>
    </row>
    <row r="25" spans="1:11">
      <c r="A25" s="89"/>
      <c r="B25" s="39">
        <v>8</v>
      </c>
      <c r="C25" s="54" t="s">
        <v>296</v>
      </c>
      <c r="D25" s="84">
        <v>1966000</v>
      </c>
      <c r="E25" s="87">
        <v>1572800</v>
      </c>
      <c r="F25" s="87">
        <v>393200</v>
      </c>
      <c r="G25" s="85">
        <v>0</v>
      </c>
      <c r="H25" s="86">
        <v>0</v>
      </c>
      <c r="I25" s="50">
        <v>-393200</v>
      </c>
    </row>
    <row r="26" spans="1:11">
      <c r="A26" s="89"/>
      <c r="B26" s="39">
        <v>9</v>
      </c>
      <c r="C26" s="54" t="s">
        <v>297</v>
      </c>
      <c r="D26" s="84">
        <v>1120000</v>
      </c>
      <c r="E26" s="87">
        <v>933333</v>
      </c>
      <c r="F26" s="87">
        <v>186667</v>
      </c>
      <c r="G26" s="85">
        <v>0</v>
      </c>
      <c r="H26" s="86">
        <v>0</v>
      </c>
      <c r="I26" s="50">
        <v>-186667</v>
      </c>
    </row>
    <row r="27" spans="1:11">
      <c r="A27" s="89"/>
      <c r="B27" s="39">
        <v>10</v>
      </c>
      <c r="C27" s="54" t="s">
        <v>298</v>
      </c>
      <c r="D27" s="84">
        <v>1130000</v>
      </c>
      <c r="E27" s="87">
        <v>941667</v>
      </c>
      <c r="F27" s="87">
        <v>188333</v>
      </c>
      <c r="G27" s="85">
        <v>0</v>
      </c>
      <c r="H27" s="86">
        <v>0</v>
      </c>
      <c r="I27" s="50">
        <v>-188333</v>
      </c>
    </row>
    <row r="28" spans="1:11">
      <c r="A28" s="12"/>
      <c r="B28" s="12"/>
      <c r="C28" s="12"/>
      <c r="D28" s="16"/>
      <c r="E28" s="16"/>
      <c r="F28" s="16"/>
    </row>
    <row r="29" spans="1:11">
      <c r="A29" s="12"/>
      <c r="B29" s="12"/>
      <c r="C29" s="12"/>
      <c r="D29" s="16"/>
      <c r="E29" s="16"/>
      <c r="F29" s="16"/>
    </row>
    <row r="30" spans="1:11">
      <c r="A30" s="12"/>
      <c r="B30" s="12"/>
      <c r="C30" s="12"/>
      <c r="D30" s="16"/>
      <c r="E30" s="16"/>
      <c r="F30" s="16"/>
    </row>
    <row r="31" spans="1:11">
      <c r="A31" s="13" t="s">
        <v>15</v>
      </c>
      <c r="B31" s="14"/>
    </row>
    <row r="32" spans="1:11">
      <c r="A32" s="13" t="s">
        <v>16</v>
      </c>
      <c r="B32" s="14"/>
    </row>
    <row r="33" spans="1:2">
      <c r="A33" s="13" t="s">
        <v>17</v>
      </c>
      <c r="B33" s="14"/>
    </row>
    <row r="34" spans="1:2">
      <c r="A34" s="1" t="s">
        <v>18</v>
      </c>
    </row>
  </sheetData>
  <mergeCells count="12">
    <mergeCell ref="A18:A27"/>
    <mergeCell ref="G3:G4"/>
    <mergeCell ref="I3:I4"/>
    <mergeCell ref="A10:A17"/>
    <mergeCell ref="A5:A9"/>
    <mergeCell ref="A1:I1"/>
    <mergeCell ref="A2:I2"/>
    <mergeCell ref="A3:A4"/>
    <mergeCell ref="B3:B4"/>
    <mergeCell ref="C3:C4"/>
    <mergeCell ref="D3:F3"/>
    <mergeCell ref="H3:H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1</vt:i4>
      </vt:variant>
    </vt:vector>
  </HeadingPairs>
  <TitlesOfParts>
    <vt:vector size="4" baseType="lpstr">
      <vt:lpstr>1、100萬元以上採購案件</vt:lpstr>
      <vt:lpstr>2、處分土地及重大資產案件</vt:lpstr>
      <vt:lpstr>3、100 萬元以上及資產殘值超過100 萬元以上之資產報廢項</vt:lpstr>
      <vt:lpstr>'1、100萬元以上採購案件'!Print_Titles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中山醫學大學 祕書室</cp:lastModifiedBy>
  <cp:lastPrinted>2020-11-06T09:52:39Z</cp:lastPrinted>
  <dcterms:created xsi:type="dcterms:W3CDTF">2015-12-14T08:36:46Z</dcterms:created>
  <dcterms:modified xsi:type="dcterms:W3CDTF">2024-11-27T01:30:02Z</dcterms:modified>
</cp:coreProperties>
</file>