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D:\2.校務發展\113年度校務發展\4.校務及財務資訊專區\2.回傳\附件\"/>
    </mc:Choice>
  </mc:AlternateContent>
  <xr:revisionPtr revIDLastSave="0" documentId="13_ncr:1_{E7BC0A70-1A42-4152-9722-4601504E8DF5}" xr6:coauthVersionLast="36" xr6:coauthVersionMax="36" xr10:uidLastSave="{00000000-0000-0000-0000-000000000000}"/>
  <bookViews>
    <workbookView xWindow="0" yWindow="0" windowWidth="13620" windowHeight="7275" xr2:uid="{00000000-000D-0000-FFFF-FFFF00000000}"/>
  </bookViews>
  <sheets>
    <sheet name="1.畢業滿1年" sheetId="3" r:id="rId1"/>
    <sheet name="2.畢業滿3年" sheetId="2" r:id="rId2"/>
    <sheet name="3.畢業滿5年" sheetId="1" r:id="rId3"/>
  </sheets>
  <definedNames>
    <definedName name="_xlnm._FilterDatabase" localSheetId="0" hidden="1">'1.畢業滿1年'!$A$5:$GK$51</definedName>
    <definedName name="_xlnm._FilterDatabase" localSheetId="1" hidden="1">'2.畢業滿3年'!$A$6:$GQ$55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51" i="3" s="1"/>
  <c r="E6" i="3"/>
  <c r="E51" i="3" s="1"/>
  <c r="D7" i="3"/>
  <c r="E7" i="3"/>
  <c r="E8" i="3"/>
  <c r="W8" i="3"/>
  <c r="X8" i="3"/>
  <c r="Y8" i="3"/>
  <c r="Z8" i="3"/>
  <c r="AA8" i="3"/>
  <c r="E9" i="3"/>
  <c r="E10" i="3"/>
  <c r="E11" i="3"/>
  <c r="D12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C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CW51" i="3"/>
  <c r="CX51" i="3"/>
  <c r="CY51" i="3"/>
  <c r="CZ51" i="3"/>
  <c r="DA51" i="3"/>
  <c r="DB51" i="3"/>
  <c r="DC51" i="3"/>
  <c r="DD51" i="3"/>
  <c r="DE51" i="3"/>
  <c r="DF51" i="3"/>
  <c r="DG51" i="3"/>
  <c r="DH51" i="3"/>
  <c r="DI51" i="3"/>
  <c r="DJ51" i="3"/>
  <c r="DK51" i="3"/>
  <c r="DL51" i="3"/>
  <c r="DM51" i="3"/>
  <c r="DN51" i="3"/>
  <c r="DO51" i="3"/>
  <c r="DP51" i="3"/>
  <c r="DQ51" i="3"/>
  <c r="DR51" i="3"/>
  <c r="DS51" i="3"/>
  <c r="DT51" i="3"/>
  <c r="DU51" i="3"/>
  <c r="DV51" i="3"/>
  <c r="DW51" i="3"/>
  <c r="DX51" i="3"/>
  <c r="DY51" i="3"/>
  <c r="DZ51" i="3"/>
  <c r="EA51" i="3"/>
  <c r="EB51" i="3"/>
  <c r="EC51" i="3"/>
  <c r="ED51" i="3"/>
  <c r="EE51" i="3"/>
  <c r="EF51" i="3"/>
  <c r="EG51" i="3"/>
  <c r="EH51" i="3"/>
  <c r="EI51" i="3"/>
  <c r="EJ51" i="3"/>
  <c r="EK51" i="3"/>
  <c r="EL51" i="3"/>
  <c r="EM51" i="3"/>
  <c r="EN51" i="3"/>
  <c r="EO51" i="3"/>
  <c r="EP51" i="3"/>
  <c r="EQ51" i="3"/>
  <c r="ER51" i="3"/>
  <c r="ES51" i="3"/>
  <c r="ET51" i="3"/>
  <c r="EU51" i="3"/>
  <c r="EV51" i="3"/>
  <c r="EW51" i="3"/>
  <c r="EX51" i="3"/>
  <c r="EY51" i="3"/>
  <c r="EZ51" i="3"/>
  <c r="FA51" i="3"/>
  <c r="FB51" i="3"/>
  <c r="FC51" i="3"/>
  <c r="FD51" i="3"/>
  <c r="FE51" i="3"/>
  <c r="FF51" i="3"/>
  <c r="FG51" i="3"/>
  <c r="FH51" i="3"/>
  <c r="E7" i="2" l="1"/>
  <c r="W7" i="2"/>
  <c r="X7" i="2"/>
  <c r="Y7" i="2"/>
  <c r="AA7" i="2"/>
  <c r="E8" i="2"/>
  <c r="W8" i="2"/>
  <c r="X8" i="2"/>
  <c r="Y8" i="2"/>
  <c r="Z8" i="2"/>
  <c r="AA8" i="2"/>
  <c r="E9" i="2"/>
  <c r="W9" i="2"/>
  <c r="X9" i="2"/>
  <c r="Y9" i="2"/>
  <c r="Z9" i="2"/>
  <c r="AA9" i="2"/>
  <c r="E10" i="2"/>
  <c r="X10" i="2"/>
  <c r="Y10" i="2"/>
  <c r="Z10" i="2"/>
  <c r="AA10" i="2"/>
  <c r="E11" i="2"/>
  <c r="E12" i="2"/>
  <c r="W12" i="2"/>
  <c r="X12" i="2"/>
  <c r="Y12" i="2"/>
  <c r="Z12" i="2"/>
  <c r="AA12" i="2"/>
  <c r="E13" i="2"/>
  <c r="W13" i="2"/>
  <c r="X13" i="2"/>
  <c r="Y13" i="2"/>
  <c r="Z13" i="2"/>
  <c r="E14" i="2"/>
  <c r="X14" i="2"/>
  <c r="E15" i="2"/>
  <c r="X15" i="2"/>
  <c r="Y15" i="2"/>
  <c r="Z15" i="2"/>
  <c r="AA15" i="2"/>
  <c r="E16" i="2"/>
  <c r="W16" i="2"/>
  <c r="X16" i="2"/>
  <c r="Y16" i="2"/>
  <c r="Z16" i="2"/>
  <c r="AA16" i="2"/>
  <c r="E17" i="2"/>
  <c r="W17" i="2"/>
  <c r="X17" i="2"/>
  <c r="Y17" i="2"/>
  <c r="Z17" i="2"/>
  <c r="AA17" i="2"/>
  <c r="E18" i="2"/>
  <c r="W18" i="2"/>
  <c r="X18" i="2"/>
  <c r="Y18" i="2"/>
  <c r="Z18" i="2"/>
  <c r="AA18" i="2"/>
  <c r="E19" i="2"/>
  <c r="X19" i="2"/>
  <c r="Z19" i="2"/>
  <c r="AA19" i="2"/>
  <c r="E20" i="2"/>
  <c r="X20" i="2"/>
  <c r="Y20" i="2"/>
  <c r="AA20" i="2"/>
  <c r="E21" i="2"/>
  <c r="X21" i="2"/>
  <c r="Z21" i="2"/>
  <c r="E22" i="2"/>
  <c r="X22" i="2"/>
  <c r="E23" i="2"/>
  <c r="X23" i="2"/>
  <c r="Y23" i="2"/>
  <c r="AA23" i="2"/>
  <c r="E24" i="2"/>
  <c r="E25" i="2"/>
  <c r="E26" i="2"/>
  <c r="W26" i="2"/>
  <c r="X26" i="2"/>
  <c r="Y26" i="2"/>
  <c r="Z26" i="2"/>
  <c r="AA26" i="2"/>
  <c r="E27" i="2"/>
  <c r="X27" i="2"/>
  <c r="AA27" i="2"/>
  <c r="E28" i="2"/>
  <c r="X28" i="2"/>
  <c r="AA28" i="2"/>
  <c r="E29" i="2"/>
  <c r="E30" i="2"/>
  <c r="E31" i="2"/>
  <c r="E32" i="2"/>
  <c r="E33" i="2"/>
  <c r="E34" i="2"/>
  <c r="E35" i="2"/>
  <c r="X35" i="2"/>
  <c r="E36" i="2"/>
  <c r="E37" i="2"/>
  <c r="E38" i="2"/>
  <c r="E39" i="2"/>
  <c r="X39" i="2"/>
  <c r="Z39" i="2"/>
  <c r="AA39" i="2"/>
  <c r="E40" i="2"/>
  <c r="E41" i="2"/>
  <c r="E42" i="2"/>
  <c r="E43" i="2"/>
  <c r="E44" i="2"/>
  <c r="E45" i="2"/>
  <c r="E46" i="2"/>
  <c r="E47" i="2"/>
  <c r="E48" i="2"/>
  <c r="AA48" i="2"/>
  <c r="E49" i="2"/>
  <c r="E50" i="2"/>
  <c r="E51" i="2"/>
  <c r="E52" i="2"/>
  <c r="E53" i="2"/>
  <c r="E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E23" i="1" l="1"/>
  <c r="X53" i="1" l="1"/>
  <c r="C53" i="1" l="1"/>
  <c r="E24" i="1"/>
  <c r="E25" i="1"/>
  <c r="E11" i="1"/>
  <c r="AB53" i="1" l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7" i="1"/>
  <c r="EC53" i="1" l="1"/>
  <c r="E53" i="1" l="1"/>
  <c r="CJ53" i="1" l="1"/>
  <c r="G53" i="1" l="1"/>
  <c r="H53" i="1"/>
  <c r="I53" i="1"/>
  <c r="J53" i="1"/>
  <c r="K53" i="1"/>
  <c r="L53" i="1"/>
  <c r="M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FS53" i="1"/>
  <c r="FT53" i="1"/>
  <c r="FU53" i="1"/>
  <c r="FV53" i="1"/>
  <c r="FW53" i="1"/>
  <c r="FX53" i="1"/>
  <c r="FY53" i="1"/>
  <c r="FZ53" i="1"/>
  <c r="GA53" i="1"/>
  <c r="GB53" i="1"/>
  <c r="GC53" i="1"/>
  <c r="GD53" i="1"/>
  <c r="GE53" i="1"/>
  <c r="GF53" i="1"/>
  <c r="GG53" i="1"/>
  <c r="GH53" i="1"/>
  <c r="GI53" i="1"/>
  <c r="GJ53" i="1"/>
  <c r="GK53" i="1"/>
  <c r="GL53" i="1"/>
  <c r="GM53" i="1"/>
  <c r="D53" i="1"/>
  <c r="F53" i="1" l="1"/>
  <c r="O53" i="1"/>
  <c r="P53" i="1" l="1"/>
  <c r="Q53" i="1" l="1"/>
  <c r="R53" i="1" l="1"/>
  <c r="S53" i="1" l="1"/>
  <c r="T53" i="1" l="1"/>
  <c r="U53" i="1" l="1"/>
  <c r="N53" i="1" s="1"/>
  <c r="V53" i="1" l="1"/>
  <c r="W53" i="1" l="1"/>
  <c r="Y53" i="1" l="1"/>
  <c r="Z53" i="1" l="1"/>
  <c r="AA53" i="1" l="1"/>
  <c r="AC53" i="1" l="1"/>
  <c r="AD53" i="1" l="1"/>
  <c r="AE53" i="1" l="1"/>
  <c r="AF53" i="1" l="1"/>
  <c r="AG53" i="1" l="1"/>
  <c r="AH53" i="1" l="1"/>
  <c r="AI53" i="1" l="1"/>
  <c r="AJ53" i="1" l="1"/>
  <c r="AK53" i="1" l="1"/>
  <c r="AL53" i="1" l="1"/>
  <c r="AM53" i="1" l="1"/>
  <c r="AN53" i="1" l="1"/>
  <c r="AO53" i="1" l="1"/>
  <c r="AP53" i="1" l="1"/>
  <c r="AQ53" i="1" l="1"/>
  <c r="AR53" i="1" l="1"/>
  <c r="AS53" i="1" l="1"/>
  <c r="AT53" i="1" l="1"/>
  <c r="AU53" i="1" l="1"/>
  <c r="AV53" i="1" l="1"/>
  <c r="AW53" i="1" l="1"/>
  <c r="AX53" i="1" l="1"/>
  <c r="AY53" i="1" l="1"/>
  <c r="AZ53" i="1" l="1"/>
  <c r="BA53" i="1" l="1"/>
  <c r="BB53" i="1" l="1"/>
  <c r="BC53" i="1" l="1"/>
  <c r="BD53" i="1" l="1"/>
  <c r="BE53" i="1" l="1"/>
  <c r="BF53" i="1" l="1"/>
  <c r="BG53" i="1" l="1"/>
  <c r="BH53" i="1" l="1"/>
  <c r="BI53" i="1" l="1"/>
  <c r="BJ53" i="1" l="1"/>
  <c r="BK53" i="1" l="1"/>
  <c r="BL53" i="1" l="1"/>
  <c r="BM53" i="1" l="1"/>
  <c r="BN53" i="1" l="1"/>
  <c r="BO53" i="1" l="1"/>
  <c r="BP53" i="1" l="1"/>
  <c r="BQ53" i="1" l="1"/>
  <c r="BR53" i="1" l="1"/>
  <c r="BS53" i="1" l="1"/>
  <c r="BT53" i="1" l="1"/>
  <c r="BU53" i="1" l="1"/>
  <c r="BV53" i="1" l="1"/>
  <c r="BW53" i="1" l="1"/>
  <c r="BX53" i="1" l="1"/>
  <c r="BY53" i="1" l="1"/>
  <c r="BZ53" i="1" l="1"/>
  <c r="CA53" i="1" l="1"/>
  <c r="CB53" i="1" l="1"/>
  <c r="CC53" i="1" l="1"/>
  <c r="CD53" i="1" l="1"/>
  <c r="CE53" i="1" l="1"/>
  <c r="CF53" i="1" l="1"/>
  <c r="CG53" i="1" l="1"/>
  <c r="CH53" i="1" l="1"/>
  <c r="CI53" i="1" l="1"/>
  <c r="CK53" i="1" l="1"/>
  <c r="CL53" i="1" l="1"/>
  <c r="CM53" i="1" l="1"/>
  <c r="CN53" i="1" l="1"/>
  <c r="CO53" i="1" l="1"/>
  <c r="CP53" i="1" l="1"/>
  <c r="CQ53" i="1" l="1"/>
  <c r="CR53" i="1" l="1"/>
  <c r="CS53" i="1" l="1"/>
  <c r="CT53" i="1" l="1"/>
  <c r="CU53" i="1" l="1"/>
  <c r="CV53" i="1" l="1"/>
  <c r="CW53" i="1" l="1"/>
  <c r="CX53" i="1" l="1"/>
  <c r="CY53" i="1" l="1"/>
  <c r="CZ53" i="1" l="1"/>
  <c r="DA53" i="1" l="1"/>
  <c r="DB53" i="1" l="1"/>
  <c r="ER53" i="1"/>
  <c r="EP53" i="1"/>
  <c r="DC53" i="1" l="1"/>
  <c r="ES53" i="1"/>
  <c r="EQ53" i="1"/>
  <c r="DD53" i="1" l="1"/>
  <c r="DE53" i="1" l="1"/>
  <c r="DF53" i="1" l="1"/>
  <c r="DG53" i="1" l="1"/>
  <c r="DH53" i="1" l="1"/>
  <c r="DI53" i="1" l="1"/>
  <c r="DJ53" i="1" l="1"/>
  <c r="DK53" i="1" l="1"/>
  <c r="DL53" i="1" l="1"/>
  <c r="DM53" i="1" l="1"/>
  <c r="DN53" i="1" l="1"/>
  <c r="DO53" i="1" l="1"/>
  <c r="DP53" i="1" l="1"/>
  <c r="DQ53" i="1" l="1"/>
  <c r="DR53" i="1" l="1"/>
  <c r="DS53" i="1" l="1"/>
  <c r="DU53" i="1" l="1"/>
  <c r="DV53" i="1" l="1"/>
  <c r="DW53" i="1" l="1"/>
  <c r="DX53" i="1" l="1"/>
  <c r="DY53" i="1" l="1"/>
  <c r="DZ53" i="1" l="1"/>
  <c r="EA53" i="1" l="1"/>
  <c r="EB53" i="1" l="1"/>
  <c r="DT53" i="1" s="1"/>
  <c r="ED53" i="1" l="1"/>
  <c r="EE53" i="1" l="1"/>
  <c r="EF53" i="1" l="1"/>
  <c r="EG53" i="1" l="1"/>
  <c r="EH53" i="1" l="1"/>
  <c r="EI53" i="1" l="1"/>
  <c r="EJ53" i="1" l="1"/>
  <c r="EK53" i="1" l="1"/>
  <c r="EL53" i="1" l="1"/>
  <c r="EM53" i="1" l="1"/>
  <c r="EN53" i="1"/>
  <c r="EO53" i="1" l="1"/>
</calcChain>
</file>

<file path=xl/sharedStrings.xml><?xml version="1.0" encoding="utf-8"?>
<sst xmlns="http://schemas.openxmlformats.org/spreadsheetml/2006/main" count="747" uniqueCount="366">
  <si>
    <t>學制</t>
    <phoneticPr fontId="3" type="noConversion"/>
  </si>
  <si>
    <t>畢業系所</t>
    <phoneticPr fontId="3" type="noConversion"/>
  </si>
  <si>
    <t>應追蹤
人數</t>
    <phoneticPr fontId="3" type="noConversion"/>
  </si>
  <si>
    <t>已追蹤
人數</t>
    <phoneticPr fontId="3" type="noConversion"/>
  </si>
  <si>
    <t>未追蹤
人數</t>
    <phoneticPr fontId="3" type="noConversion"/>
  </si>
  <si>
    <t>全職
工作</t>
    <phoneticPr fontId="3" type="noConversion"/>
  </si>
  <si>
    <t>家管/料理家務者</t>
    <phoneticPr fontId="3" type="noConversion"/>
  </si>
  <si>
    <t>企業（包括民營企業或國營企業…等）</t>
    <phoneticPr fontId="3" type="noConversion"/>
  </si>
  <si>
    <t>政府部門（含職業軍人）</t>
    <phoneticPr fontId="3" type="noConversion"/>
  </si>
  <si>
    <t>學校（包括公立及私立大學、高中、高職、國中小…等）</t>
    <phoneticPr fontId="3" type="noConversion"/>
  </si>
  <si>
    <t>非營利
機構</t>
    <phoneticPr fontId="3" type="noConversion"/>
  </si>
  <si>
    <t>創業</t>
    <phoneticPr fontId="3" type="noConversion"/>
  </si>
  <si>
    <t xml:space="preserve">自由工作者(以接案維生或個人服務，例如撰稿人…) </t>
    <phoneticPr fontId="3" type="noConversion"/>
  </si>
  <si>
    <t>其他</t>
    <phoneticPr fontId="3" type="noConversion"/>
  </si>
  <si>
    <t>政府部門（包括職業軍人）</t>
    <phoneticPr fontId="3" type="noConversion"/>
  </si>
  <si>
    <t>自由工作者(以接案維生，或個人服務，如幫忙排隊…)</t>
    <phoneticPr fontId="3" type="noConversion"/>
  </si>
  <si>
    <t>約新臺幣22,000元以下</t>
    <phoneticPr fontId="3" type="noConversion"/>
  </si>
  <si>
    <t>約新臺幣22,001元至25,000元</t>
    <phoneticPr fontId="3" type="noConversion"/>
  </si>
  <si>
    <t>約新臺幣25,001元至28,000元</t>
    <phoneticPr fontId="3" type="noConversion"/>
  </si>
  <si>
    <t>約新臺幣28,001元至31,000元</t>
    <phoneticPr fontId="3" type="noConversion"/>
  </si>
  <si>
    <t>約新臺幣31,001元至34,000元</t>
    <phoneticPr fontId="3" type="noConversion"/>
  </si>
  <si>
    <t>約新臺幣34,001元至37,000元</t>
    <phoneticPr fontId="3" type="noConversion"/>
  </si>
  <si>
    <t>約新臺幣37,001元至40,000元</t>
    <phoneticPr fontId="3" type="noConversion"/>
  </si>
  <si>
    <t>約新臺幣40,001元至43,000元</t>
    <phoneticPr fontId="3" type="noConversion"/>
  </si>
  <si>
    <t>約新臺幣43,001元至46,000元</t>
    <phoneticPr fontId="3" type="noConversion"/>
  </si>
  <si>
    <t>約新臺幣46,001元至49,000元</t>
    <phoneticPr fontId="3" type="noConversion"/>
  </si>
  <si>
    <t>約新臺幣49,001元至52,000元</t>
    <phoneticPr fontId="3" type="noConversion"/>
  </si>
  <si>
    <t>約新臺幣52,001元至55,000元</t>
    <phoneticPr fontId="3" type="noConversion"/>
  </si>
  <si>
    <t>約新臺幣55,001元至60,000元</t>
    <phoneticPr fontId="3" type="noConversion"/>
  </si>
  <si>
    <t>約新臺幣60,001元至65,000元</t>
    <phoneticPr fontId="3" type="noConversion"/>
  </si>
  <si>
    <t>約新臺幣65,001元至70,000元</t>
    <phoneticPr fontId="3" type="noConversion"/>
  </si>
  <si>
    <t>約新臺幣70,001元至75,000元</t>
    <phoneticPr fontId="3" type="noConversion"/>
  </si>
  <si>
    <t>約新臺幣75,001元至80,000元</t>
    <phoneticPr fontId="3" type="noConversion"/>
  </si>
  <si>
    <t>約新臺幣80,001元至85,000元</t>
    <phoneticPr fontId="3" type="noConversion"/>
  </si>
  <si>
    <t>約新臺幣85,001元至90,000元</t>
    <phoneticPr fontId="3" type="noConversion"/>
  </si>
  <si>
    <t>約新臺幣90,001元至95,000元</t>
    <phoneticPr fontId="3" type="noConversion"/>
  </si>
  <si>
    <t>約新臺幣95,001元至100,000元</t>
    <phoneticPr fontId="3" type="noConversion"/>
  </si>
  <si>
    <t>約新臺幣100,001元至110,000元</t>
    <phoneticPr fontId="3" type="noConversion"/>
  </si>
  <si>
    <t>約新臺幣110,001元至120,000元</t>
    <phoneticPr fontId="3" type="noConversion"/>
  </si>
  <si>
    <t>約新臺幣120,001元至130,000元</t>
    <phoneticPr fontId="3" type="noConversion"/>
  </si>
  <si>
    <t>其他約新臺幣130,001元至140,000元</t>
    <phoneticPr fontId="3" type="noConversion"/>
  </si>
  <si>
    <t>約新臺幣140,001元至150,000元</t>
    <phoneticPr fontId="3" type="noConversion"/>
  </si>
  <si>
    <t>約新臺幣150,001元至170,000元</t>
    <phoneticPr fontId="3" type="noConversion"/>
  </si>
  <si>
    <t>約新臺幣170,001元至190,000元</t>
    <phoneticPr fontId="3" type="noConversion"/>
  </si>
  <si>
    <t>約新臺幣190,001元至210,000元</t>
    <phoneticPr fontId="3" type="noConversion"/>
  </si>
  <si>
    <t>約新臺幣210,001元以上</t>
    <phoneticPr fontId="3" type="noConversion"/>
  </si>
  <si>
    <t>境內</t>
    <phoneticPr fontId="3" type="noConversion"/>
  </si>
  <si>
    <t>基隆市</t>
    <phoneticPr fontId="3" type="noConversion"/>
  </si>
  <si>
    <t>新北市</t>
    <phoneticPr fontId="3" type="noConversion"/>
  </si>
  <si>
    <t>台北市</t>
    <phoneticPr fontId="3" type="noConversion"/>
  </si>
  <si>
    <t>桃園市</t>
    <phoneticPr fontId="3" type="noConversion"/>
  </si>
  <si>
    <t>新竹縣</t>
    <phoneticPr fontId="3" type="noConversion"/>
  </si>
  <si>
    <t>新竹市</t>
    <phoneticPr fontId="3" type="noConversion"/>
  </si>
  <si>
    <t>苗栗縣</t>
    <phoneticPr fontId="3" type="noConversion"/>
  </si>
  <si>
    <t>台中市</t>
    <phoneticPr fontId="3" type="noConversion"/>
  </si>
  <si>
    <t>南投縣</t>
    <phoneticPr fontId="3" type="noConversion"/>
  </si>
  <si>
    <t>彰化縣</t>
    <phoneticPr fontId="3" type="noConversion"/>
  </si>
  <si>
    <t>雲林縣</t>
    <phoneticPr fontId="3" type="noConversion"/>
  </si>
  <si>
    <t>嘉義縣</t>
    <phoneticPr fontId="3" type="noConversion"/>
  </si>
  <si>
    <t>嘉義市</t>
    <phoneticPr fontId="3" type="noConversion"/>
  </si>
  <si>
    <t>台南市</t>
    <phoneticPr fontId="3" type="noConversion"/>
  </si>
  <si>
    <t>高雄市</t>
    <phoneticPr fontId="3" type="noConversion"/>
  </si>
  <si>
    <t>屏東縣</t>
    <phoneticPr fontId="3" type="noConversion"/>
  </si>
  <si>
    <t>台東縣</t>
    <phoneticPr fontId="3" type="noConversion"/>
  </si>
  <si>
    <t>花蓮縣</t>
    <phoneticPr fontId="3" type="noConversion"/>
  </si>
  <si>
    <t>宜蘭縣</t>
    <phoneticPr fontId="3" type="noConversion"/>
  </si>
  <si>
    <t>連江縣</t>
    <phoneticPr fontId="3" type="noConversion"/>
  </si>
  <si>
    <t>金門縣</t>
    <phoneticPr fontId="3" type="noConversion"/>
  </si>
  <si>
    <t>參與國際交流活動</t>
    <phoneticPr fontId="3" type="noConversion"/>
  </si>
  <si>
    <t>澎湖縣</t>
    <phoneticPr fontId="3" type="noConversion"/>
  </si>
  <si>
    <t>亞洲（香港、澳門、大陸地區）</t>
    <phoneticPr fontId="2" type="noConversion"/>
  </si>
  <si>
    <t>亞洲（香港、澳門、大陸地區以外國家）</t>
    <phoneticPr fontId="2" type="noConversion"/>
  </si>
  <si>
    <t>大洋洲</t>
    <phoneticPr fontId="2" type="noConversion"/>
  </si>
  <si>
    <t>非洲</t>
    <phoneticPr fontId="2" type="noConversion"/>
  </si>
  <si>
    <t>歐洲</t>
    <phoneticPr fontId="2" type="noConversion"/>
  </si>
  <si>
    <t>北美洲</t>
    <phoneticPr fontId="2" type="noConversion"/>
  </si>
  <si>
    <t>南美洲</t>
    <phoneticPr fontId="2" type="noConversion"/>
  </si>
  <si>
    <t>中美洲</t>
    <phoneticPr fontId="2" type="noConversion"/>
  </si>
  <si>
    <t>專業知識、知能傳授</t>
    <phoneticPr fontId="3" type="noConversion"/>
  </si>
  <si>
    <t>社團活動</t>
    <phoneticPr fontId="3" type="noConversion"/>
  </si>
  <si>
    <t>語言學習</t>
    <phoneticPr fontId="3" type="noConversion"/>
  </si>
  <si>
    <t>建立同學及老師人脈</t>
    <phoneticPr fontId="3" type="noConversion"/>
  </si>
  <si>
    <t>校內實務課程</t>
    <phoneticPr fontId="3" type="noConversion"/>
  </si>
  <si>
    <t>校外業界實習</t>
    <phoneticPr fontId="3" type="noConversion"/>
  </si>
  <si>
    <t>博士班</t>
    <phoneticPr fontId="3" type="noConversion"/>
  </si>
  <si>
    <t>碩士班</t>
    <phoneticPr fontId="3" type="noConversion"/>
  </si>
  <si>
    <t>護理學系</t>
  </si>
  <si>
    <t>醫學檢驗暨生物技術學系</t>
  </si>
  <si>
    <t>心理學系</t>
  </si>
  <si>
    <t>生物醫學科學學系</t>
  </si>
  <si>
    <t>大學部</t>
    <phoneticPr fontId="3" type="noConversion"/>
  </si>
  <si>
    <t>醫學系</t>
  </si>
  <si>
    <t>視光學系</t>
  </si>
  <si>
    <t>醫學影像暨放射科學系</t>
    <phoneticPr fontId="3" type="noConversion"/>
  </si>
  <si>
    <t>總和</t>
    <phoneticPr fontId="3" type="noConversion"/>
  </si>
  <si>
    <t>任職機構屬性</t>
    <phoneticPr fontId="3" type="noConversion"/>
  </si>
  <si>
    <t>工作所在地點(境內)</t>
    <phoneticPr fontId="3" type="noConversion"/>
  </si>
  <si>
    <t>境外</t>
    <phoneticPr fontId="3" type="noConversion"/>
  </si>
  <si>
    <t>工作所在地點</t>
    <phoneticPr fontId="3" type="noConversion"/>
  </si>
  <si>
    <t>工作所在地點(境外)</t>
    <phoneticPr fontId="3" type="noConversion"/>
  </si>
  <si>
    <t>目前工作狀況</t>
    <phoneticPr fontId="3" type="noConversion"/>
  </si>
  <si>
    <t>護理學系</t>
    <phoneticPr fontId="3" type="noConversion"/>
  </si>
  <si>
    <t>其他</t>
  </si>
  <si>
    <t>其他</t>
    <phoneticPr fontId="3" type="noConversion"/>
  </si>
  <si>
    <t>教育訓練部門</t>
    <phoneticPr fontId="3" type="noConversion"/>
  </si>
  <si>
    <t>行政部門</t>
    <phoneticPr fontId="3" type="noConversion"/>
  </si>
  <si>
    <t>業務部門</t>
    <phoneticPr fontId="3" type="noConversion"/>
  </si>
  <si>
    <t>企劃/行銷部門</t>
    <phoneticPr fontId="3" type="noConversion"/>
  </si>
  <si>
    <t>研發/開發部門</t>
    <phoneticPr fontId="3" type="noConversion"/>
  </si>
  <si>
    <t>設計部門</t>
    <phoneticPr fontId="3" type="noConversion"/>
  </si>
  <si>
    <t>人力資源/培訓部門</t>
    <phoneticPr fontId="3" type="noConversion"/>
  </si>
  <si>
    <t>生產/製造部門</t>
    <phoneticPr fontId="3" type="noConversion"/>
  </si>
  <si>
    <t>工程部門</t>
    <phoneticPr fontId="3" type="noConversion"/>
  </si>
  <si>
    <t>營業(運)部門</t>
    <phoneticPr fontId="3" type="noConversion"/>
  </si>
  <si>
    <t>品保部門</t>
    <phoneticPr fontId="3" type="noConversion"/>
  </si>
  <si>
    <t>物流部門</t>
    <phoneticPr fontId="3" type="noConversion"/>
  </si>
  <si>
    <t>市場調查部門</t>
    <phoneticPr fontId="3" type="noConversion"/>
  </si>
  <si>
    <t>公關部門</t>
    <phoneticPr fontId="3" type="noConversion"/>
  </si>
  <si>
    <t>財務/會計部門</t>
    <phoneticPr fontId="3" type="noConversion"/>
  </si>
  <si>
    <t>採購部門</t>
    <phoneticPr fontId="3" type="noConversion"/>
  </si>
  <si>
    <t>統計部門</t>
    <phoneticPr fontId="3" type="noConversion"/>
  </si>
  <si>
    <t>法務部門</t>
    <phoneticPr fontId="3" type="noConversion"/>
  </si>
  <si>
    <t>資訊部門</t>
    <phoneticPr fontId="3" type="noConversion"/>
  </si>
  <si>
    <t>客服部門</t>
    <phoneticPr fontId="3" type="noConversion"/>
  </si>
  <si>
    <t>稽核部門</t>
    <phoneticPr fontId="3" type="noConversion"/>
  </si>
  <si>
    <t>其他部門</t>
    <phoneticPr fontId="3" type="noConversion"/>
  </si>
  <si>
    <t>是否擔任主管</t>
    <phoneticPr fontId="3" type="noConversion"/>
  </si>
  <si>
    <t>是</t>
    <phoneticPr fontId="3" type="noConversion"/>
  </si>
  <si>
    <t>否</t>
    <phoneticPr fontId="3" type="noConversion"/>
  </si>
  <si>
    <t>工作行業類別</t>
    <phoneticPr fontId="3" type="noConversion"/>
  </si>
  <si>
    <t>農、林、漁、牧業(A)</t>
    <phoneticPr fontId="3" type="noConversion"/>
  </si>
  <si>
    <t>礦業及土石採取業(B)</t>
    <phoneticPr fontId="3" type="noConversion"/>
  </si>
  <si>
    <t>製造業(C)</t>
    <phoneticPr fontId="3" type="noConversion"/>
  </si>
  <si>
    <t>電力及燃氣供應業(D)</t>
    <phoneticPr fontId="3" type="noConversion"/>
  </si>
  <si>
    <t>營建工程業(F)</t>
    <phoneticPr fontId="3" type="noConversion"/>
  </si>
  <si>
    <t>批發及零售業(G)</t>
    <phoneticPr fontId="3" type="noConversion"/>
  </si>
  <si>
    <t>運輸及倉儲業(H)</t>
    <phoneticPr fontId="3" type="noConversion"/>
  </si>
  <si>
    <t>住宿及餐飲業(I)</t>
    <phoneticPr fontId="3" type="noConversion"/>
  </si>
  <si>
    <t>出版、影音製作、傳播及資通訊服務業(J)</t>
    <phoneticPr fontId="3" type="noConversion"/>
  </si>
  <si>
    <t>金融及保險業(K)</t>
    <phoneticPr fontId="3" type="noConversion"/>
  </si>
  <si>
    <t>不動產業(L)</t>
    <phoneticPr fontId="3" type="noConversion"/>
  </si>
  <si>
    <t>專業、科學及技術服務業(M)</t>
    <phoneticPr fontId="3" type="noConversion"/>
  </si>
  <si>
    <t>支援服務業(N)</t>
    <phoneticPr fontId="3" type="noConversion"/>
  </si>
  <si>
    <t>公共行政及國防、強制性社會安全(O)</t>
    <phoneticPr fontId="3" type="noConversion"/>
  </si>
  <si>
    <t>教育業(P)</t>
    <phoneticPr fontId="3" type="noConversion"/>
  </si>
  <si>
    <t>醫療保健及社會工作服務業(Q)</t>
    <phoneticPr fontId="3" type="noConversion"/>
  </si>
  <si>
    <t>藝術、娛樂及休閒服務業(R)</t>
    <phoneticPr fontId="3" type="noConversion"/>
  </si>
  <si>
    <t>其他服務業(S)</t>
    <phoneticPr fontId="3" type="noConversion"/>
  </si>
  <si>
    <t>非常有幫助</t>
    <phoneticPr fontId="3" type="noConversion"/>
  </si>
  <si>
    <t>有點幫助</t>
    <phoneticPr fontId="3" type="noConversion"/>
  </si>
  <si>
    <t>沒有幫助</t>
    <phoneticPr fontId="3" type="noConversion"/>
  </si>
  <si>
    <t>溝通表達能力</t>
  </si>
  <si>
    <t>溝通表達能力</t>
    <phoneticPr fontId="3" type="noConversion"/>
  </si>
  <si>
    <t>持續學習能力</t>
  </si>
  <si>
    <t>持續學習能力</t>
    <phoneticPr fontId="3" type="noConversion"/>
  </si>
  <si>
    <t>人際互動能力</t>
  </si>
  <si>
    <t>人際互動能力</t>
    <phoneticPr fontId="3" type="noConversion"/>
  </si>
  <si>
    <t>團隊合作能力</t>
  </si>
  <si>
    <t>團隊合作能力</t>
    <phoneticPr fontId="3" type="noConversion"/>
  </si>
  <si>
    <t>問題解決能力</t>
  </si>
  <si>
    <t>問題解決能力</t>
    <phoneticPr fontId="3" type="noConversion"/>
  </si>
  <si>
    <t>創新能力</t>
  </si>
  <si>
    <t>創新能力</t>
    <phoneticPr fontId="3" type="noConversion"/>
  </si>
  <si>
    <t>工作紀律、責任感及時間管理能力</t>
  </si>
  <si>
    <t>工作紀律、責任感及時間管理能力</t>
    <phoneticPr fontId="3" type="noConversion"/>
  </si>
  <si>
    <t>資訊科技應用能力</t>
  </si>
  <si>
    <t>資訊科技應用能力</t>
    <phoneticPr fontId="3" type="noConversion"/>
  </si>
  <si>
    <t>外語能力</t>
  </si>
  <si>
    <t>外語能力</t>
    <phoneticPr fontId="3" type="noConversion"/>
  </si>
  <si>
    <t>跨領域整合能力</t>
  </si>
  <si>
    <t>跨領域整合能力</t>
    <phoneticPr fontId="3" type="noConversion"/>
  </si>
  <si>
    <t>其他</t>
    <phoneticPr fontId="3" type="noConversion"/>
  </si>
  <si>
    <t>畢業後到現在的經驗，學校對您那些能力的培養最有幫助(可複選，至多3項)</t>
    <phoneticPr fontId="3" type="noConversion"/>
  </si>
  <si>
    <t>領導能力</t>
    <phoneticPr fontId="3" type="noConversion"/>
  </si>
  <si>
    <t>教育學門</t>
    <phoneticPr fontId="3" type="noConversion"/>
  </si>
  <si>
    <t>藝術學門</t>
    <phoneticPr fontId="3" type="noConversion"/>
  </si>
  <si>
    <t>人文學門</t>
    <phoneticPr fontId="3" type="noConversion"/>
  </si>
  <si>
    <t>設計學門</t>
    <phoneticPr fontId="3" type="noConversion"/>
  </si>
  <si>
    <t>社會及行為科學學門</t>
    <phoneticPr fontId="3" type="noConversion"/>
  </si>
  <si>
    <t>傳播學門</t>
    <phoneticPr fontId="3" type="noConversion"/>
  </si>
  <si>
    <t>商業及管理學門</t>
    <phoneticPr fontId="3" type="noConversion"/>
  </si>
  <si>
    <t>法律學門</t>
    <phoneticPr fontId="3" type="noConversion"/>
  </si>
  <si>
    <t>生命科學學門</t>
    <phoneticPr fontId="3" type="noConversion"/>
  </si>
  <si>
    <t>自然科學學門</t>
    <phoneticPr fontId="3" type="noConversion"/>
  </si>
  <si>
    <t>數學及統計學門</t>
    <phoneticPr fontId="3" type="noConversion"/>
  </si>
  <si>
    <t>電算機學門</t>
    <phoneticPr fontId="3" type="noConversion"/>
  </si>
  <si>
    <t>工程學門</t>
    <phoneticPr fontId="3" type="noConversion"/>
  </si>
  <si>
    <t>建築及都市規劃學門</t>
    <phoneticPr fontId="3" type="noConversion"/>
  </si>
  <si>
    <t>農業科學學門</t>
    <phoneticPr fontId="3" type="noConversion"/>
  </si>
  <si>
    <t>獸醫學門</t>
    <phoneticPr fontId="3" type="noConversion"/>
  </si>
  <si>
    <t>醫藥衛生學門</t>
    <phoneticPr fontId="3" type="noConversion"/>
  </si>
  <si>
    <t>社會服務學門</t>
    <phoneticPr fontId="3" type="noConversion"/>
  </si>
  <si>
    <t>運輸服務學門</t>
    <phoneticPr fontId="3" type="noConversion"/>
  </si>
  <si>
    <t>民生學門</t>
    <phoneticPr fontId="3" type="noConversion"/>
  </si>
  <si>
    <t>環境保護學門</t>
    <phoneticPr fontId="3" type="noConversion"/>
  </si>
  <si>
    <t>軍警國防安全學門</t>
    <phoneticPr fontId="3" type="noConversion"/>
  </si>
  <si>
    <t>其他學門</t>
    <phoneticPr fontId="3" type="noConversion"/>
  </si>
  <si>
    <t>沒有進修需求</t>
    <phoneticPr fontId="3" type="noConversion"/>
  </si>
  <si>
    <t>工作服務的部門別</t>
    <phoneticPr fontId="3" type="noConversion"/>
  </si>
  <si>
    <t>平均月收入</t>
    <phoneticPr fontId="3" type="noConversion"/>
  </si>
  <si>
    <t>用水供應及污染整治業(E)</t>
    <phoneticPr fontId="3" type="noConversion"/>
  </si>
  <si>
    <t>目前非就業者</t>
    <phoneticPr fontId="3" type="noConversion"/>
  </si>
  <si>
    <t>任職機構屬性</t>
    <phoneticPr fontId="3" type="noConversion"/>
  </si>
  <si>
    <t>服役中或等待服役中</t>
    <phoneticPr fontId="3" type="noConversion"/>
  </si>
  <si>
    <t>其他：不想找工作、生病…</t>
    <phoneticPr fontId="3" type="noConversion"/>
  </si>
  <si>
    <t>準備考試</t>
    <phoneticPr fontId="3" type="noConversion"/>
  </si>
  <si>
    <t>尋找工作中</t>
    <phoneticPr fontId="3" type="noConversion"/>
  </si>
  <si>
    <t>就讀系、所、或學位學程的專業訓練課程，對於目前工作的幫助程度</t>
    <phoneticPr fontId="3" type="noConversion"/>
  </si>
  <si>
    <t>哪些在校的學習經驗對於現在工作有所幫助
(可複選，至多3項)</t>
    <phoneticPr fontId="3" type="noConversion"/>
  </si>
  <si>
    <t>志工服務
、服務學習</t>
    <phoneticPr fontId="3" type="noConversion"/>
  </si>
  <si>
    <t>擔任研究或
教學助理</t>
    <phoneticPr fontId="3" type="noConversion"/>
  </si>
  <si>
    <t>其他訓練</t>
    <phoneticPr fontId="3" type="noConversion"/>
  </si>
  <si>
    <t>畢業到現在的經驗，學校最應該幫學弟妹加強以下哪些能力(可複選，至多3項)</t>
    <phoneticPr fontId="3" type="noConversion"/>
  </si>
  <si>
    <t>現在有進修機會的話，「最」想在學校進修的是哪一個學門?</t>
    <phoneticPr fontId="3" type="noConversion"/>
  </si>
  <si>
    <t>牙醫學系</t>
    <phoneticPr fontId="3" type="noConversion"/>
  </si>
  <si>
    <t>職業安全衛生學系</t>
    <phoneticPr fontId="3" type="noConversion"/>
  </si>
  <si>
    <t>醫學檢驗暨生物技術學系</t>
    <phoneticPr fontId="3" type="noConversion"/>
  </si>
  <si>
    <t>心理學系</t>
    <phoneticPr fontId="3" type="noConversion"/>
  </si>
  <si>
    <t>醫學資訊學系</t>
    <phoneticPr fontId="3" type="noConversion"/>
  </si>
  <si>
    <t>醫學資訊學系</t>
    <phoneticPr fontId="3" type="noConversion"/>
  </si>
  <si>
    <t>口腔科學研究所</t>
    <phoneticPr fontId="3" type="noConversion"/>
  </si>
  <si>
    <t>醫學社會暨社會工作學系</t>
    <phoneticPr fontId="3" type="noConversion"/>
  </si>
  <si>
    <t>營養學系</t>
  </si>
  <si>
    <t>公共衛生學系</t>
  </si>
  <si>
    <t>公共衛生學系</t>
    <phoneticPr fontId="3" type="noConversion"/>
  </si>
  <si>
    <t>職業安全衛生學系</t>
  </si>
  <si>
    <t>進修中</t>
    <phoneticPr fontId="3" type="noConversion"/>
  </si>
  <si>
    <t>普通</t>
    <phoneticPr fontId="3" type="noConversion"/>
  </si>
  <si>
    <t>非常沒有幫助</t>
    <phoneticPr fontId="3" type="noConversion"/>
  </si>
  <si>
    <t>醫學社會暨社會工作學系</t>
    <phoneticPr fontId="3" type="noConversion"/>
  </si>
  <si>
    <t>醫學研究所</t>
    <phoneticPr fontId="3" type="noConversion"/>
  </si>
  <si>
    <t>營養學系</t>
    <phoneticPr fontId="3" type="noConversion"/>
  </si>
  <si>
    <t>物理治療學系</t>
    <phoneticPr fontId="3" type="noConversion"/>
  </si>
  <si>
    <t>生物醫學科學學系</t>
    <phoneticPr fontId="3" type="noConversion"/>
  </si>
  <si>
    <t>牙醫學系</t>
    <phoneticPr fontId="3" type="noConversion"/>
  </si>
  <si>
    <t>語言治療與聽力學系</t>
    <phoneticPr fontId="3" type="noConversion"/>
  </si>
  <si>
    <t>應用外國語言學系</t>
    <phoneticPr fontId="3" type="noConversion"/>
  </si>
  <si>
    <t>職能治療學系</t>
    <phoneticPr fontId="3" type="noConversion"/>
  </si>
  <si>
    <t>生化微生物免疫研究所</t>
    <phoneticPr fontId="3" type="noConversion"/>
  </si>
  <si>
    <t>公共衛生學系</t>
    <phoneticPr fontId="3" type="noConversion"/>
  </si>
  <si>
    <t>醫學應用化學系</t>
    <phoneticPr fontId="3" type="noConversion"/>
  </si>
  <si>
    <t>醫學應用化學系</t>
    <phoneticPr fontId="3" type="noConversion"/>
  </si>
  <si>
    <t>物理治療學系</t>
    <phoneticPr fontId="3" type="noConversion"/>
  </si>
  <si>
    <t>口腔科學研究所</t>
    <phoneticPr fontId="3" type="noConversion"/>
  </si>
  <si>
    <t>醫療產業科技管理學系</t>
    <phoneticPr fontId="3" type="noConversion"/>
  </si>
  <si>
    <t>醫療產業科技管理學系</t>
  </si>
  <si>
    <t>健康產業科技管理學系</t>
  </si>
  <si>
    <t>部分     工時</t>
    <phoneticPr fontId="3" type="noConversion"/>
  </si>
  <si>
    <t>105學年度畢業滿5年學生填答敘述統計表</t>
    <phoneticPr fontId="3" type="noConversion"/>
  </si>
  <si>
    <t>職能治療學系</t>
    <phoneticPr fontId="3" type="noConversion"/>
  </si>
  <si>
    <t>應用外國語言學系</t>
  </si>
  <si>
    <t>語言治療與聽力學系</t>
  </si>
  <si>
    <t>物理治療學系</t>
  </si>
  <si>
    <t>視光學系</t>
    <phoneticPr fontId="3" type="noConversion"/>
  </si>
  <si>
    <t>健康產業經營管理(碩職班)</t>
  </si>
  <si>
    <t>醫學資訊學系</t>
  </si>
  <si>
    <t>醫學應用化學系</t>
  </si>
  <si>
    <t>健康產業科技管理學系</t>
    <phoneticPr fontId="3" type="noConversion"/>
  </si>
  <si>
    <t>職能治療學系</t>
  </si>
  <si>
    <t>牙醫學系</t>
  </si>
  <si>
    <t>醫學社會暨社會工作學系</t>
  </si>
  <si>
    <t>營養系</t>
    <phoneticPr fontId="3" type="noConversion"/>
  </si>
  <si>
    <t>生化微生物免疫研究所</t>
  </si>
  <si>
    <t xml:space="preserve">電腦認證 </t>
    <phoneticPr fontId="3" type="noConversion"/>
  </si>
  <si>
    <t xml:space="preserve">語言證照 </t>
    <phoneticPr fontId="3" type="noConversion"/>
  </si>
  <si>
    <t xml:space="preserve">教師證 </t>
    <phoneticPr fontId="3" type="noConversion"/>
  </si>
  <si>
    <t xml:space="preserve">金融證照 </t>
    <phoneticPr fontId="3" type="noConversion"/>
  </si>
  <si>
    <t>技術士證照</t>
    <phoneticPr fontId="3" type="noConversion"/>
  </si>
  <si>
    <t xml:space="preserve">國家考試 </t>
    <phoneticPr fontId="3" type="noConversion"/>
  </si>
  <si>
    <t xml:space="preserve">出國進修 </t>
    <phoneticPr fontId="3" type="noConversion"/>
  </si>
  <si>
    <t xml:space="preserve">國內大專校院進修 </t>
    <phoneticPr fontId="3" type="noConversion"/>
  </si>
  <si>
    <t>志工服務、服務學習</t>
    <phoneticPr fontId="3" type="noConversion"/>
  </si>
  <si>
    <t>非常
不符合</t>
    <phoneticPr fontId="3" type="noConversion"/>
  </si>
  <si>
    <t>不符合</t>
    <phoneticPr fontId="3" type="noConversion"/>
  </si>
  <si>
    <t>符合</t>
    <phoneticPr fontId="3" type="noConversion"/>
  </si>
  <si>
    <t>非常符合</t>
    <phoneticPr fontId="3" type="noConversion"/>
  </si>
  <si>
    <t>非常
不滿意</t>
    <phoneticPr fontId="3" type="noConversion"/>
  </si>
  <si>
    <t>不滿意</t>
    <phoneticPr fontId="3" type="noConversion"/>
  </si>
  <si>
    <t>滿意</t>
    <phoneticPr fontId="3" type="noConversion"/>
  </si>
  <si>
    <t>非常滿意</t>
    <phoneticPr fontId="3" type="noConversion"/>
  </si>
  <si>
    <t>不需要</t>
    <phoneticPr fontId="2" type="noConversion"/>
  </si>
  <si>
    <t>需要</t>
    <phoneticPr fontId="2" type="noConversion"/>
  </si>
  <si>
    <t>家庭因素</t>
    <phoneticPr fontId="3" type="noConversion"/>
  </si>
  <si>
    <t>可累積不同工作經驗</t>
    <phoneticPr fontId="3" type="noConversion"/>
  </si>
  <si>
    <t>學習成長機會較多</t>
    <phoneticPr fontId="3" type="noConversion"/>
  </si>
  <si>
    <t>與個人在校所學專業知識符合</t>
    <phoneticPr fontId="3" type="noConversion"/>
  </si>
  <si>
    <t>與個人興趣較符合</t>
    <phoneticPr fontId="3" type="noConversion"/>
  </si>
  <si>
    <t>有升遷機會</t>
    <phoneticPr fontId="3" type="noConversion"/>
  </si>
  <si>
    <t>薪資及福利較高</t>
    <phoneticPr fontId="3" type="noConversion"/>
  </si>
  <si>
    <t xml:space="preserve">工作具挑戰性及自主性 </t>
    <phoneticPr fontId="3" type="noConversion"/>
  </si>
  <si>
    <t>工作較穩定</t>
    <phoneticPr fontId="3" type="noConversion"/>
  </si>
  <si>
    <t>工作地點較方便</t>
    <phoneticPr fontId="3" type="noConversion"/>
  </si>
  <si>
    <t>約5份工作以上</t>
    <phoneticPr fontId="3" type="noConversion"/>
  </si>
  <si>
    <t>約4份工作</t>
    <phoneticPr fontId="3" type="noConversion"/>
  </si>
  <si>
    <t>約3份工作</t>
    <phoneticPr fontId="3" type="noConversion"/>
  </si>
  <si>
    <t>約2份工作</t>
    <phoneticPr fontId="3" type="noConversion"/>
  </si>
  <si>
    <t>約1份工作</t>
    <phoneticPr fontId="3" type="noConversion"/>
  </si>
  <si>
    <t>司法、法律與公共安全類</t>
    <phoneticPr fontId="3" type="noConversion"/>
  </si>
  <si>
    <t>休閒與觀光旅遊類</t>
    <phoneticPr fontId="3" type="noConversion"/>
  </si>
  <si>
    <t>個人及社會服務類</t>
    <phoneticPr fontId="3" type="noConversion"/>
  </si>
  <si>
    <t>教育與
訓練類</t>
    <phoneticPr fontId="3" type="noConversion"/>
  </si>
  <si>
    <t>政府公共事務類</t>
    <phoneticPr fontId="3" type="noConversion"/>
  </si>
  <si>
    <t>行銷與
銷售類</t>
    <phoneticPr fontId="3" type="noConversion"/>
  </si>
  <si>
    <t>企業經營管理類</t>
    <phoneticPr fontId="3" type="noConversion"/>
  </si>
  <si>
    <t>金融財務類</t>
    <phoneticPr fontId="3" type="noConversion"/>
  </si>
  <si>
    <t>資訊科技類</t>
  </si>
  <si>
    <t>藝文與影音傳播類</t>
  </si>
  <si>
    <t>醫療保健類</t>
  </si>
  <si>
    <t>天然資源、
食品與農業類</t>
    <phoneticPr fontId="3" type="noConversion"/>
  </si>
  <si>
    <t>物流運輸類</t>
    <phoneticPr fontId="3" type="noConversion"/>
  </si>
  <si>
    <t>科學、技術、工程、數學類</t>
    <phoneticPr fontId="3" type="noConversion"/>
  </si>
  <si>
    <t xml:space="preserve">製造類 </t>
    <phoneticPr fontId="3" type="noConversion"/>
  </si>
  <si>
    <t>建築營造類</t>
    <phoneticPr fontId="3" type="noConversion"/>
  </si>
  <si>
    <t>尋找    工作中</t>
    <phoneticPr fontId="3" type="noConversion"/>
  </si>
  <si>
    <t>轉換原因</t>
    <phoneticPr fontId="3" type="noConversion"/>
  </si>
  <si>
    <t>轉換幾份工作</t>
    <phoneticPr fontId="3" type="noConversion"/>
  </si>
  <si>
    <t xml:space="preserve">其他 </t>
    <phoneticPr fontId="3" type="noConversion"/>
  </si>
  <si>
    <t xml:space="preserve">從事考試或其他證照 </t>
    <phoneticPr fontId="3" type="noConversion"/>
  </si>
  <si>
    <t>進修</t>
    <phoneticPr fontId="3" type="noConversion"/>
  </si>
  <si>
    <t>完全沒有幫助</t>
    <phoneticPr fontId="3" type="noConversion"/>
  </si>
  <si>
    <t>沒有</t>
    <phoneticPr fontId="2" type="noConversion"/>
  </si>
  <si>
    <t>從事進修或考試</t>
    <phoneticPr fontId="3" type="noConversion"/>
  </si>
  <si>
    <t>有</t>
    <phoneticPr fontId="3" type="noConversion"/>
  </si>
  <si>
    <t>部分    工時</t>
    <phoneticPr fontId="3" type="noConversion"/>
  </si>
  <si>
    <t>學校，除了教授專業知識(主修科系的專業)外，應加強學生以下哪些能力才能做好工作(可複選，至多3項)</t>
    <phoneticPr fontId="3" type="noConversion"/>
  </si>
  <si>
    <t>從事進修或考試後，對您薪資待遇、職務升遷或工作滿意度的幫助幅度</t>
    <phoneticPr fontId="3" type="noConversion"/>
  </si>
  <si>
    <t>是否為了工作或自我生涯發展，從事進修或考試，提升自我專業能力</t>
    <phoneticPr fontId="3" type="noConversion"/>
  </si>
  <si>
    <t>目前的工作內容與原就讀系所之
專業訓練課程相符程度</t>
    <phoneticPr fontId="3" type="noConversion"/>
  </si>
  <si>
    <t>目前工作的整體滿意度</t>
    <phoneticPr fontId="3" type="noConversion"/>
  </si>
  <si>
    <t>目前的工作內容，是否需要具備專業證照</t>
    <phoneticPr fontId="3" type="noConversion"/>
  </si>
  <si>
    <t>本身所具備的專業能力與工作
所要求的相符程度</t>
    <phoneticPr fontId="3" type="noConversion"/>
  </si>
  <si>
    <t>從學校畢業後至今，是否曾經轉換過公司？</t>
    <phoneticPr fontId="3" type="noConversion"/>
  </si>
  <si>
    <t>職業類型</t>
    <phoneticPr fontId="3" type="noConversion"/>
  </si>
  <si>
    <t>107學年度畢業滿3年學生填答敘述統計表</t>
    <phoneticPr fontId="3" type="noConversion"/>
  </si>
  <si>
    <t>總計</t>
    <phoneticPr fontId="3" type="noConversion"/>
  </si>
  <si>
    <t>醫學系</t>
    <phoneticPr fontId="3" type="noConversion"/>
  </si>
  <si>
    <t>學士班</t>
    <phoneticPr fontId="3" type="noConversion"/>
  </si>
  <si>
    <t>健康產業經營管理(碩職班)</t>
    <phoneticPr fontId="3" type="noConversion"/>
  </si>
  <si>
    <t>口腔科學研究所</t>
  </si>
  <si>
    <t>醫學研究所</t>
  </si>
  <si>
    <t>校外工讀</t>
    <phoneticPr fontId="3" type="noConversion"/>
  </si>
  <si>
    <t>校內工讀</t>
    <phoneticPr fontId="3" type="noConversion"/>
  </si>
  <si>
    <t>定期工作訊息</t>
    <phoneticPr fontId="3" type="noConversion"/>
  </si>
  <si>
    <t>校園企業徵才博覽會</t>
    <phoneticPr fontId="3" type="noConversion"/>
  </si>
  <si>
    <t>企業徵才說明會</t>
    <phoneticPr fontId="3" type="noConversion"/>
  </si>
  <si>
    <t>業界實習、參訪</t>
    <phoneticPr fontId="3" type="noConversion"/>
  </si>
  <si>
    <t>職涯發展課程(演講)及活動</t>
    <phoneticPr fontId="3" type="noConversion"/>
  </si>
  <si>
    <t>職涯諮詢、就業諮詢</t>
  </si>
  <si>
    <t>大專校院就業職能平台(UCAN)</t>
  </si>
  <si>
    <t>專業知識、知能傳授</t>
  </si>
  <si>
    <t>畢業前已有專職工作</t>
    <phoneticPr fontId="3" type="noConversion"/>
  </si>
  <si>
    <t>約6個月以上，請輸入幾個月</t>
    <phoneticPr fontId="3" type="noConversion"/>
  </si>
  <si>
    <t>約4個月以上至6個月內</t>
    <phoneticPr fontId="3" type="noConversion"/>
  </si>
  <si>
    <t>約3個月以上至4個月內</t>
    <phoneticPr fontId="3" type="noConversion"/>
  </si>
  <si>
    <t>約2個月以上至3個月內</t>
    <phoneticPr fontId="3" type="noConversion"/>
  </si>
  <si>
    <t>約1個月以上至2個月內</t>
    <phoneticPr fontId="3" type="noConversion"/>
  </si>
  <si>
    <t>約1個月內</t>
    <phoneticPr fontId="3" type="noConversion"/>
  </si>
  <si>
    <t>政府公共
事務類</t>
    <phoneticPr fontId="3" type="noConversion"/>
  </si>
  <si>
    <t>升學中或進修中</t>
    <phoneticPr fontId="3" type="noConversion"/>
  </si>
  <si>
    <t>沒有</t>
    <phoneticPr fontId="3" type="noConversion"/>
  </si>
  <si>
    <t>職涯活動或就業服務</t>
    <phoneticPr fontId="3" type="noConversion"/>
  </si>
  <si>
    <t xml:space="preserve">準備考試或其他證照 </t>
    <phoneticPr fontId="3" type="noConversion"/>
  </si>
  <si>
    <t>部分工時</t>
    <phoneticPr fontId="3" type="noConversion"/>
  </si>
  <si>
    <t xml:space="preserve">最常參與過學校哪些職涯活動或就業服務的幫助(可複選，至多3項) </t>
    <phoneticPr fontId="3" type="noConversion"/>
  </si>
  <si>
    <t>花了多久時間找到第1份工作</t>
    <phoneticPr fontId="3" type="noConversion"/>
  </si>
  <si>
    <t>109學年度畢業滿1年學生填答敘述統計表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</si>
</sst>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0"/>
      <name val="Arial"/>
      <family val="2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新細明體"/>
      <family val="2"/>
      <charset val="136"/>
      <scheme val="minor"/>
    </font>
    <font>
      <b/>
      <sz val="1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8">
    <xf numFmtId="0" fontId="0" fillId="0" borderId="0" xfId="0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2" borderId="36" xfId="2" applyFont="1" applyFill="1" applyBorder="1" applyAlignment="1">
      <alignment horizontal="center" vertical="center" wrapText="1"/>
    </xf>
    <xf numFmtId="0" fontId="4" fillId="3" borderId="36" xfId="1" applyNumberFormat="1" applyFont="1" applyFill="1" applyBorder="1" applyAlignment="1">
      <alignment horizontal="center" vertical="center" wrapText="1"/>
    </xf>
    <xf numFmtId="0" fontId="4" fillId="3" borderId="36" xfId="2" applyFont="1" applyFill="1" applyBorder="1" applyAlignment="1">
      <alignment horizontal="center" vertical="center" wrapText="1"/>
    </xf>
    <xf numFmtId="0" fontId="4" fillId="2" borderId="36" xfId="3" applyFont="1" applyFill="1" applyBorder="1" applyAlignment="1">
      <alignment horizontal="left" vertical="center" wrapText="1"/>
    </xf>
    <xf numFmtId="0" fontId="4" fillId="3" borderId="36" xfId="3" applyFont="1" applyFill="1" applyBorder="1" applyAlignment="1">
      <alignment horizontal="center" vertical="center" wrapText="1"/>
    </xf>
    <xf numFmtId="0" fontId="4" fillId="2" borderId="36" xfId="3" applyFont="1" applyFill="1" applyBorder="1" applyAlignment="1">
      <alignment vertical="center" wrapText="1"/>
    </xf>
    <xf numFmtId="0" fontId="4" fillId="2" borderId="36" xfId="1" applyFont="1" applyFill="1" applyBorder="1" applyAlignment="1">
      <alignment vertical="center" wrapText="1"/>
    </xf>
    <xf numFmtId="0" fontId="4" fillId="2" borderId="36" xfId="3" applyFont="1" applyFill="1" applyBorder="1" applyAlignment="1">
      <alignment horizontal="center" vertical="center" wrapText="1"/>
    </xf>
    <xf numFmtId="0" fontId="4" fillId="3" borderId="36" xfId="4" applyFont="1" applyFill="1" applyBorder="1" applyAlignment="1">
      <alignment horizontal="center" vertical="center" wrapText="1"/>
    </xf>
    <xf numFmtId="0" fontId="4" fillId="2" borderId="36" xfId="4" applyFont="1" applyFill="1" applyBorder="1" applyAlignment="1">
      <alignment horizontal="center" vertical="center" wrapText="1"/>
    </xf>
    <xf numFmtId="0" fontId="4" fillId="3" borderId="36" xfId="6" applyFont="1" applyFill="1" applyBorder="1" applyAlignment="1">
      <alignment horizontal="center" vertical="center" wrapText="1"/>
    </xf>
    <xf numFmtId="0" fontId="4" fillId="2" borderId="36" xfId="6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4" fillId="3" borderId="36" xfId="5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horizontal="center" vertical="center" wrapText="1"/>
    </xf>
    <xf numFmtId="176" fontId="4" fillId="3" borderId="1" xfId="1" applyNumberFormat="1" applyFont="1" applyFill="1" applyBorder="1" applyAlignment="1">
      <alignment horizontal="center" vertical="center" wrapText="1"/>
    </xf>
    <xf numFmtId="176" fontId="4" fillId="3" borderId="5" xfId="1" applyNumberFormat="1" applyFont="1" applyFill="1" applyBorder="1" applyAlignment="1">
      <alignment horizontal="center" vertical="center" wrapText="1"/>
    </xf>
    <xf numFmtId="176" fontId="4" fillId="3" borderId="12" xfId="1" applyNumberFormat="1" applyFont="1" applyFill="1" applyBorder="1" applyAlignment="1">
      <alignment horizontal="center" vertical="center" wrapText="1"/>
    </xf>
    <xf numFmtId="176" fontId="4" fillId="3" borderId="7" xfId="1" applyNumberFormat="1" applyFont="1" applyFill="1" applyBorder="1" applyAlignment="1">
      <alignment horizontal="center" vertical="center" wrapText="1"/>
    </xf>
    <xf numFmtId="176" fontId="4" fillId="3" borderId="8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35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/>
    </xf>
    <xf numFmtId="0" fontId="4" fillId="3" borderId="36" xfId="4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176" fontId="4" fillId="3" borderId="12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176" fontId="4" fillId="3" borderId="13" xfId="1" applyNumberFormat="1" applyFont="1" applyFill="1" applyBorder="1" applyAlignment="1">
      <alignment horizontal="center" vertical="center" wrapText="1"/>
    </xf>
    <xf numFmtId="176" fontId="4" fillId="3" borderId="18" xfId="1" applyNumberFormat="1" applyFont="1" applyFill="1" applyBorder="1" applyAlignment="1">
      <alignment horizontal="center" vertical="center" wrapText="1"/>
    </xf>
    <xf numFmtId="176" fontId="4" fillId="3" borderId="41" xfId="1" applyNumberFormat="1" applyFont="1" applyFill="1" applyBorder="1" applyAlignment="1">
      <alignment horizontal="center" vertical="center" wrapText="1"/>
    </xf>
    <xf numFmtId="0" fontId="4" fillId="3" borderId="7" xfId="5" applyFont="1" applyFill="1" applyBorder="1" applyAlignment="1">
      <alignment horizontal="center" vertical="center" wrapText="1"/>
    </xf>
    <xf numFmtId="0" fontId="4" fillId="3" borderId="34" xfId="5" applyFont="1" applyFill="1" applyBorder="1" applyAlignment="1">
      <alignment horizontal="center" vertical="center" wrapText="1"/>
    </xf>
    <xf numFmtId="0" fontId="6" fillId="3" borderId="26" xfId="1" applyNumberFormat="1" applyFont="1" applyFill="1" applyBorder="1" applyAlignment="1">
      <alignment horizontal="center" vertic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17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176" fontId="4" fillId="0" borderId="52" xfId="1" applyNumberFormat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54" xfId="1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43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4" fillId="3" borderId="58" xfId="5" applyFont="1" applyFill="1" applyBorder="1" applyAlignment="1">
      <alignment horizontal="center" vertical="center" wrapText="1"/>
    </xf>
    <xf numFmtId="0" fontId="4" fillId="3" borderId="59" xfId="5" applyFont="1" applyFill="1" applyBorder="1" applyAlignment="1">
      <alignment horizontal="center" vertical="center" wrapText="1"/>
    </xf>
    <xf numFmtId="0" fontId="4" fillId="2" borderId="59" xfId="5" applyFont="1" applyFill="1" applyBorder="1" applyAlignment="1">
      <alignment horizontal="center" vertical="center" wrapText="1"/>
    </xf>
    <xf numFmtId="0" fontId="4" fillId="2" borderId="59" xfId="5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0" borderId="59" xfId="4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59" xfId="1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4" fillId="3" borderId="8" xfId="5" applyFont="1" applyFill="1" applyBorder="1" applyAlignment="1">
      <alignment horizontal="center" vertical="center" wrapText="1"/>
    </xf>
    <xf numFmtId="0" fontId="4" fillId="0" borderId="46" xfId="1" applyFont="1" applyFill="1" applyBorder="1" applyAlignment="1">
      <alignment horizontal="center" vertical="center" wrapText="1"/>
    </xf>
    <xf numFmtId="0" fontId="4" fillId="0" borderId="61" xfId="1" applyFont="1" applyFill="1" applyBorder="1" applyAlignment="1">
      <alignment horizontal="center" vertical="center" wrapText="1"/>
    </xf>
    <xf numFmtId="0" fontId="4" fillId="3" borderId="5" xfId="5" applyFont="1" applyFill="1" applyBorder="1" applyAlignment="1">
      <alignment horizontal="center" vertical="center" wrapText="1"/>
    </xf>
    <xf numFmtId="0" fontId="4" fillId="2" borderId="38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4" fillId="2" borderId="62" xfId="1" applyFont="1" applyFill="1" applyBorder="1" applyAlignment="1">
      <alignment horizontal="center" vertical="center" wrapText="1"/>
    </xf>
    <xf numFmtId="0" fontId="4" fillId="0" borderId="38" xfId="4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 wrapText="1"/>
    </xf>
    <xf numFmtId="0" fontId="4" fillId="3" borderId="62" xfId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63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64" xfId="1" applyFont="1" applyFill="1" applyBorder="1" applyAlignment="1">
      <alignment horizontal="center" vertical="center" wrapText="1"/>
    </xf>
    <xf numFmtId="0" fontId="4" fillId="2" borderId="65" xfId="1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/>
    </xf>
    <xf numFmtId="0" fontId="4" fillId="0" borderId="64" xfId="1" applyFont="1" applyFill="1" applyBorder="1" applyAlignment="1">
      <alignment horizontal="center" vertical="center"/>
    </xf>
    <xf numFmtId="0" fontId="4" fillId="0" borderId="65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 wrapText="1"/>
    </xf>
    <xf numFmtId="0" fontId="4" fillId="0" borderId="64" xfId="1" applyFont="1" applyFill="1" applyBorder="1" applyAlignment="1">
      <alignment horizontal="center" vertical="center" wrapText="1"/>
    </xf>
    <xf numFmtId="0" fontId="4" fillId="0" borderId="6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3" borderId="67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center" vertical="center" wrapText="1"/>
    </xf>
    <xf numFmtId="0" fontId="4" fillId="2" borderId="68" xfId="1" applyFont="1" applyFill="1" applyBorder="1" applyAlignment="1">
      <alignment horizontal="center" vertical="center" wrapText="1"/>
    </xf>
    <xf numFmtId="0" fontId="4" fillId="0" borderId="69" xfId="1" applyFont="1" applyFill="1" applyBorder="1" applyAlignment="1">
      <alignment horizontal="center" vertical="center" wrapText="1"/>
    </xf>
    <xf numFmtId="0" fontId="4" fillId="0" borderId="67" xfId="1" applyFont="1" applyFill="1" applyBorder="1" applyAlignment="1">
      <alignment horizontal="center" vertical="center" wrapText="1"/>
    </xf>
    <xf numFmtId="0" fontId="4" fillId="2" borderId="69" xfId="1" applyFont="1" applyFill="1" applyBorder="1" applyAlignment="1">
      <alignment horizontal="center" vertical="center" wrapText="1"/>
    </xf>
    <xf numFmtId="0" fontId="4" fillId="2" borderId="53" xfId="1" applyFont="1" applyFill="1" applyBorder="1" applyAlignment="1">
      <alignment horizontal="center" vertical="center" wrapText="1"/>
    </xf>
    <xf numFmtId="0" fontId="4" fillId="2" borderId="67" xfId="1" applyFont="1" applyFill="1" applyBorder="1" applyAlignment="1">
      <alignment horizontal="center" vertical="center" wrapText="1"/>
    </xf>
    <xf numFmtId="176" fontId="4" fillId="0" borderId="48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4" fillId="0" borderId="66" xfId="1" applyFont="1" applyFill="1" applyBorder="1" applyAlignment="1">
      <alignment horizontal="center" vertical="center"/>
    </xf>
    <xf numFmtId="0" fontId="4" fillId="3" borderId="53" xfId="1" applyFont="1" applyFill="1" applyBorder="1" applyAlignment="1">
      <alignment horizontal="center" vertical="center"/>
    </xf>
  </cellXfs>
  <cellStyles count="7">
    <cellStyle name="一般" xfId="0" builtinId="0"/>
    <cellStyle name="一般 2" xfId="1" xr:uid="{00000000-0005-0000-0000-000001000000}"/>
    <cellStyle name="一般_工作表3" xfId="2" xr:uid="{00000000-0005-0000-0000-000002000000}"/>
    <cellStyle name="一般_工作表4" xfId="3" xr:uid="{00000000-0005-0000-0000-000003000000}"/>
    <cellStyle name="一般_工作表6" xfId="4" xr:uid="{00000000-0005-0000-0000-000004000000}"/>
    <cellStyle name="一般_第七題" xfId="5" xr:uid="{00000000-0005-0000-0000-000005000000}"/>
    <cellStyle name="一般_第十題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2E026-8669-4260-AF00-5702315CBFB3}">
  <sheetPr>
    <pageSetUpPr fitToPage="1"/>
  </sheetPr>
  <dimension ref="A1:GK52"/>
  <sheetViews>
    <sheetView tabSelected="1" zoomScale="85" zoomScaleNormal="85" zoomScaleSheetLayoutView="5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2" sqref="B2:B5"/>
    </sheetView>
  </sheetViews>
  <sheetFormatPr defaultColWidth="8.875" defaultRowHeight="16.5" x14ac:dyDescent="0.25"/>
  <cols>
    <col min="1" max="1" width="9.125" style="2" customWidth="1"/>
    <col min="2" max="2" width="25" style="2" customWidth="1"/>
    <col min="3" max="3" width="9.875" style="2" customWidth="1"/>
    <col min="4" max="5" width="9.5" style="2" customWidth="1"/>
    <col min="6" max="119" width="10.625" style="2" customWidth="1"/>
    <col min="120" max="121" width="10.625" style="14" customWidth="1"/>
    <col min="122" max="125" width="10.625" style="2" customWidth="1"/>
    <col min="126" max="126" width="10.625" style="14" customWidth="1"/>
    <col min="127" max="151" width="10.625" style="2" customWidth="1"/>
    <col min="152" max="153" width="10.625" style="14" customWidth="1"/>
    <col min="154" max="163" width="8.625" style="2" customWidth="1"/>
    <col min="164" max="164" width="10.625" style="14" customWidth="1"/>
    <col min="165" max="193" width="8.875" style="203"/>
    <col min="194" max="16384" width="8.875" style="2"/>
  </cols>
  <sheetData>
    <row r="1" spans="1:193" ht="18" thickTop="1" thickBot="1" x14ac:dyDescent="0.3">
      <c r="A1" s="202" t="s">
        <v>365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201"/>
      <c r="EQ1" s="201"/>
      <c r="ER1" s="201"/>
      <c r="ES1" s="201"/>
      <c r="ET1" s="201"/>
      <c r="EU1" s="201"/>
      <c r="EV1" s="201"/>
      <c r="EW1" s="307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306"/>
    </row>
    <row r="2" spans="1:193" ht="35.1" customHeight="1" thickTop="1" x14ac:dyDescent="0.25">
      <c r="A2" s="305" t="s">
        <v>0</v>
      </c>
      <c r="B2" s="304" t="s">
        <v>1</v>
      </c>
      <c r="C2" s="198" t="s">
        <v>2</v>
      </c>
      <c r="D2" s="197" t="s">
        <v>3</v>
      </c>
      <c r="E2" s="196" t="s">
        <v>4</v>
      </c>
      <c r="F2" s="195" t="s">
        <v>100</v>
      </c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303" t="s">
        <v>332</v>
      </c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1"/>
      <c r="AR2" s="300" t="s">
        <v>364</v>
      </c>
      <c r="AS2" s="294"/>
      <c r="AT2" s="294"/>
      <c r="AU2" s="294"/>
      <c r="AV2" s="294"/>
      <c r="AW2" s="294"/>
      <c r="AX2" s="299"/>
      <c r="AY2" s="303" t="s">
        <v>199</v>
      </c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BT2" s="302"/>
      <c r="BU2" s="302"/>
      <c r="BV2" s="302"/>
      <c r="BW2" s="302"/>
      <c r="BX2" s="302"/>
      <c r="BY2" s="302"/>
      <c r="BZ2" s="302"/>
      <c r="CA2" s="302"/>
      <c r="CB2" s="301"/>
      <c r="CC2" s="300" t="s">
        <v>98</v>
      </c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9"/>
      <c r="DI2" s="300" t="s">
        <v>330</v>
      </c>
      <c r="DJ2" s="294"/>
      <c r="DK2" s="294"/>
      <c r="DL2" s="294"/>
      <c r="DM2" s="299"/>
      <c r="DN2" s="303" t="s">
        <v>329</v>
      </c>
      <c r="DO2" s="301"/>
      <c r="DP2" s="300" t="s">
        <v>328</v>
      </c>
      <c r="DQ2" s="294"/>
      <c r="DR2" s="294"/>
      <c r="DS2" s="294"/>
      <c r="DT2" s="299"/>
      <c r="DU2" s="303" t="s">
        <v>327</v>
      </c>
      <c r="DV2" s="302"/>
      <c r="DW2" s="302"/>
      <c r="DX2" s="302"/>
      <c r="DY2" s="301"/>
      <c r="DZ2" s="300" t="s">
        <v>208</v>
      </c>
      <c r="EA2" s="294"/>
      <c r="EB2" s="294"/>
      <c r="EC2" s="294"/>
      <c r="ED2" s="294"/>
      <c r="EE2" s="294"/>
      <c r="EF2" s="294"/>
      <c r="EG2" s="294"/>
      <c r="EH2" s="294"/>
      <c r="EI2" s="299"/>
      <c r="EJ2" s="298" t="s">
        <v>326</v>
      </c>
      <c r="EK2" s="297"/>
      <c r="EL2" s="297"/>
      <c r="EM2" s="297"/>
      <c r="EN2" s="297"/>
      <c r="EO2" s="297"/>
      <c r="EP2" s="297"/>
      <c r="EQ2" s="297"/>
      <c r="ER2" s="297"/>
      <c r="ES2" s="297"/>
      <c r="ET2" s="297"/>
      <c r="EU2" s="297"/>
      <c r="EV2" s="296"/>
      <c r="EW2" s="295" t="s">
        <v>363</v>
      </c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3"/>
    </row>
    <row r="3" spans="1:193" ht="17.100000000000001" customHeight="1" x14ac:dyDescent="0.25">
      <c r="A3" s="270"/>
      <c r="B3" s="269"/>
      <c r="C3" s="187"/>
      <c r="D3" s="186"/>
      <c r="E3" s="185"/>
      <c r="F3" s="184" t="s">
        <v>5</v>
      </c>
      <c r="G3" s="291" t="s">
        <v>95</v>
      </c>
      <c r="H3" s="290"/>
      <c r="I3" s="290"/>
      <c r="J3" s="290"/>
      <c r="K3" s="290"/>
      <c r="L3" s="290"/>
      <c r="M3" s="289"/>
      <c r="N3" s="292" t="s">
        <v>362</v>
      </c>
      <c r="O3" s="291" t="s">
        <v>95</v>
      </c>
      <c r="P3" s="290"/>
      <c r="Q3" s="290"/>
      <c r="R3" s="290"/>
      <c r="S3" s="290"/>
      <c r="T3" s="290"/>
      <c r="U3" s="289"/>
      <c r="V3" s="288" t="s">
        <v>201</v>
      </c>
      <c r="W3" s="287"/>
      <c r="X3" s="287"/>
      <c r="Y3" s="287"/>
      <c r="Z3" s="287"/>
      <c r="AA3" s="286"/>
      <c r="AB3" s="281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79"/>
      <c r="AR3" s="278"/>
      <c r="AS3" s="277"/>
      <c r="AT3" s="277"/>
      <c r="AU3" s="277"/>
      <c r="AV3" s="277"/>
      <c r="AW3" s="277"/>
      <c r="AX3" s="276"/>
      <c r="AY3" s="281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79"/>
      <c r="CC3" s="285" t="s">
        <v>46</v>
      </c>
      <c r="CD3" s="284" t="s">
        <v>96</v>
      </c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2"/>
      <c r="CZ3" s="285" t="s">
        <v>97</v>
      </c>
      <c r="DA3" s="284" t="s">
        <v>99</v>
      </c>
      <c r="DB3" s="283"/>
      <c r="DC3" s="283"/>
      <c r="DD3" s="283"/>
      <c r="DE3" s="283"/>
      <c r="DF3" s="283"/>
      <c r="DG3" s="283"/>
      <c r="DH3" s="282"/>
      <c r="DI3" s="278"/>
      <c r="DJ3" s="277"/>
      <c r="DK3" s="277"/>
      <c r="DL3" s="277"/>
      <c r="DM3" s="276"/>
      <c r="DN3" s="281"/>
      <c r="DO3" s="279"/>
      <c r="DP3" s="278"/>
      <c r="DQ3" s="277"/>
      <c r="DR3" s="277"/>
      <c r="DS3" s="277"/>
      <c r="DT3" s="276"/>
      <c r="DU3" s="281"/>
      <c r="DV3" s="280"/>
      <c r="DW3" s="280"/>
      <c r="DX3" s="280"/>
      <c r="DY3" s="279"/>
      <c r="DZ3" s="278"/>
      <c r="EA3" s="277"/>
      <c r="EB3" s="277"/>
      <c r="EC3" s="277"/>
      <c r="ED3" s="277"/>
      <c r="EE3" s="277"/>
      <c r="EF3" s="277"/>
      <c r="EG3" s="277"/>
      <c r="EH3" s="277"/>
      <c r="EI3" s="276"/>
      <c r="EJ3" s="251" t="s">
        <v>322</v>
      </c>
      <c r="EK3" s="275" t="s">
        <v>321</v>
      </c>
      <c r="EL3" s="274"/>
      <c r="EM3" s="274"/>
      <c r="EN3" s="274"/>
      <c r="EO3" s="274"/>
      <c r="EP3" s="274"/>
      <c r="EQ3" s="274"/>
      <c r="ER3" s="274"/>
      <c r="ES3" s="274"/>
      <c r="ET3" s="274"/>
      <c r="EU3" s="273"/>
      <c r="EV3" s="251" t="s">
        <v>320</v>
      </c>
      <c r="EW3" s="272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71"/>
    </row>
    <row r="4" spans="1:193" ht="17.100000000000001" customHeight="1" x14ac:dyDescent="0.25">
      <c r="A4" s="270"/>
      <c r="B4" s="269"/>
      <c r="C4" s="187"/>
      <c r="D4" s="186"/>
      <c r="E4" s="185"/>
      <c r="F4" s="184"/>
      <c r="G4" s="260"/>
      <c r="H4" s="259"/>
      <c r="I4" s="259"/>
      <c r="J4" s="259"/>
      <c r="K4" s="259"/>
      <c r="L4" s="259"/>
      <c r="M4" s="258"/>
      <c r="N4" s="268"/>
      <c r="O4" s="260"/>
      <c r="P4" s="259"/>
      <c r="Q4" s="259"/>
      <c r="R4" s="259"/>
      <c r="S4" s="259"/>
      <c r="T4" s="259"/>
      <c r="U4" s="258"/>
      <c r="V4" s="267"/>
      <c r="W4" s="266"/>
      <c r="X4" s="266"/>
      <c r="Y4" s="266"/>
      <c r="Z4" s="266"/>
      <c r="AA4" s="265"/>
      <c r="AB4" s="263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1"/>
      <c r="AR4" s="260"/>
      <c r="AS4" s="259"/>
      <c r="AT4" s="259"/>
      <c r="AU4" s="259"/>
      <c r="AV4" s="259"/>
      <c r="AW4" s="259"/>
      <c r="AX4" s="258"/>
      <c r="AY4" s="263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1"/>
      <c r="CC4" s="264"/>
      <c r="CD4" s="263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1"/>
      <c r="CZ4" s="264"/>
      <c r="DA4" s="263"/>
      <c r="DB4" s="262"/>
      <c r="DC4" s="262"/>
      <c r="DD4" s="262"/>
      <c r="DE4" s="262"/>
      <c r="DF4" s="262"/>
      <c r="DG4" s="262"/>
      <c r="DH4" s="261"/>
      <c r="DI4" s="260"/>
      <c r="DJ4" s="259"/>
      <c r="DK4" s="259"/>
      <c r="DL4" s="259"/>
      <c r="DM4" s="258"/>
      <c r="DN4" s="263"/>
      <c r="DO4" s="261"/>
      <c r="DP4" s="260"/>
      <c r="DQ4" s="259"/>
      <c r="DR4" s="259"/>
      <c r="DS4" s="259"/>
      <c r="DT4" s="258"/>
      <c r="DU4" s="263"/>
      <c r="DV4" s="262"/>
      <c r="DW4" s="262"/>
      <c r="DX4" s="262"/>
      <c r="DY4" s="261"/>
      <c r="DZ4" s="260"/>
      <c r="EA4" s="259"/>
      <c r="EB4" s="259"/>
      <c r="EC4" s="259"/>
      <c r="ED4" s="259"/>
      <c r="EE4" s="259"/>
      <c r="EF4" s="259"/>
      <c r="EG4" s="259"/>
      <c r="EH4" s="259"/>
      <c r="EI4" s="258"/>
      <c r="EJ4" s="250"/>
      <c r="EK4" s="251" t="s">
        <v>318</v>
      </c>
      <c r="EL4" s="257"/>
      <c r="EM4" s="256"/>
      <c r="EN4" s="255" t="s">
        <v>361</v>
      </c>
      <c r="EO4" s="254"/>
      <c r="EP4" s="253"/>
      <c r="EQ4" s="253"/>
      <c r="ER4" s="253"/>
      <c r="ES4" s="253"/>
      <c r="ET4" s="252"/>
      <c r="EU4" s="251" t="s">
        <v>316</v>
      </c>
      <c r="EV4" s="250"/>
      <c r="EW4" s="249" t="s">
        <v>322</v>
      </c>
      <c r="EX4" s="248" t="s">
        <v>360</v>
      </c>
      <c r="EY4" s="247"/>
      <c r="EZ4" s="247"/>
      <c r="FA4" s="247"/>
      <c r="FB4" s="247"/>
      <c r="FC4" s="247"/>
      <c r="FD4" s="247"/>
      <c r="FE4" s="247"/>
      <c r="FF4" s="247"/>
      <c r="FG4" s="184"/>
      <c r="FH4" s="246" t="s">
        <v>359</v>
      </c>
    </row>
    <row r="5" spans="1:193" ht="131.44999999999999" customHeight="1" thickBot="1" x14ac:dyDescent="0.3">
      <c r="A5" s="245"/>
      <c r="B5" s="244"/>
      <c r="C5" s="173"/>
      <c r="D5" s="172"/>
      <c r="E5" s="171"/>
      <c r="F5" s="170"/>
      <c r="G5" s="168" t="s">
        <v>7</v>
      </c>
      <c r="H5" s="168" t="s">
        <v>8</v>
      </c>
      <c r="I5" s="168" t="s">
        <v>9</v>
      </c>
      <c r="J5" s="168" t="s">
        <v>10</v>
      </c>
      <c r="K5" s="168" t="s">
        <v>11</v>
      </c>
      <c r="L5" s="168" t="s">
        <v>12</v>
      </c>
      <c r="M5" s="168" t="s">
        <v>13</v>
      </c>
      <c r="N5" s="243"/>
      <c r="O5" s="168" t="s">
        <v>7</v>
      </c>
      <c r="P5" s="168" t="s">
        <v>14</v>
      </c>
      <c r="Q5" s="168" t="s">
        <v>9</v>
      </c>
      <c r="R5" s="168" t="s">
        <v>10</v>
      </c>
      <c r="S5" s="168" t="s">
        <v>11</v>
      </c>
      <c r="T5" s="168" t="s">
        <v>15</v>
      </c>
      <c r="U5" s="168" t="s">
        <v>13</v>
      </c>
      <c r="V5" s="167" t="s">
        <v>6</v>
      </c>
      <c r="W5" s="167" t="s">
        <v>358</v>
      </c>
      <c r="X5" s="167" t="s">
        <v>203</v>
      </c>
      <c r="Y5" s="242" t="s">
        <v>205</v>
      </c>
      <c r="Z5" s="242" t="s">
        <v>206</v>
      </c>
      <c r="AA5" s="167" t="s">
        <v>204</v>
      </c>
      <c r="AB5" s="163" t="s">
        <v>312</v>
      </c>
      <c r="AC5" s="163" t="s">
        <v>311</v>
      </c>
      <c r="AD5" s="163" t="s">
        <v>310</v>
      </c>
      <c r="AE5" s="163" t="s">
        <v>309</v>
      </c>
      <c r="AF5" s="163" t="s">
        <v>308</v>
      </c>
      <c r="AG5" s="163" t="s">
        <v>307</v>
      </c>
      <c r="AH5" s="164" t="s">
        <v>306</v>
      </c>
      <c r="AI5" s="163" t="s">
        <v>305</v>
      </c>
      <c r="AJ5" s="163" t="s">
        <v>304</v>
      </c>
      <c r="AK5" s="163" t="s">
        <v>303</v>
      </c>
      <c r="AL5" s="163" t="s">
        <v>302</v>
      </c>
      <c r="AM5" s="163" t="s">
        <v>357</v>
      </c>
      <c r="AN5" s="163" t="s">
        <v>300</v>
      </c>
      <c r="AO5" s="163" t="s">
        <v>299</v>
      </c>
      <c r="AP5" s="163" t="s">
        <v>298</v>
      </c>
      <c r="AQ5" s="163" t="s">
        <v>297</v>
      </c>
      <c r="AR5" s="161" t="s">
        <v>356</v>
      </c>
      <c r="AS5" s="161" t="s">
        <v>355</v>
      </c>
      <c r="AT5" s="161" t="s">
        <v>354</v>
      </c>
      <c r="AU5" s="161" t="s">
        <v>353</v>
      </c>
      <c r="AV5" s="161" t="s">
        <v>352</v>
      </c>
      <c r="AW5" s="161" t="s">
        <v>351</v>
      </c>
      <c r="AX5" s="161" t="s">
        <v>350</v>
      </c>
      <c r="AY5" s="157" t="s">
        <v>16</v>
      </c>
      <c r="AZ5" s="157" t="s">
        <v>17</v>
      </c>
      <c r="BA5" s="157" t="s">
        <v>18</v>
      </c>
      <c r="BB5" s="157" t="s">
        <v>19</v>
      </c>
      <c r="BC5" s="157" t="s">
        <v>20</v>
      </c>
      <c r="BD5" s="157" t="s">
        <v>21</v>
      </c>
      <c r="BE5" s="157" t="s">
        <v>22</v>
      </c>
      <c r="BF5" s="157" t="s">
        <v>23</v>
      </c>
      <c r="BG5" s="157" t="s">
        <v>24</v>
      </c>
      <c r="BH5" s="157" t="s">
        <v>25</v>
      </c>
      <c r="BI5" s="157" t="s">
        <v>26</v>
      </c>
      <c r="BJ5" s="157" t="s">
        <v>27</v>
      </c>
      <c r="BK5" s="157" t="s">
        <v>28</v>
      </c>
      <c r="BL5" s="157" t="s">
        <v>29</v>
      </c>
      <c r="BM5" s="157" t="s">
        <v>30</v>
      </c>
      <c r="BN5" s="157" t="s">
        <v>31</v>
      </c>
      <c r="BO5" s="157" t="s">
        <v>32</v>
      </c>
      <c r="BP5" s="157" t="s">
        <v>33</v>
      </c>
      <c r="BQ5" s="157" t="s">
        <v>34</v>
      </c>
      <c r="BR5" s="157" t="s">
        <v>35</v>
      </c>
      <c r="BS5" s="157" t="s">
        <v>36</v>
      </c>
      <c r="BT5" s="157" t="s">
        <v>37</v>
      </c>
      <c r="BU5" s="157" t="s">
        <v>38</v>
      </c>
      <c r="BV5" s="157" t="s">
        <v>39</v>
      </c>
      <c r="BW5" s="157" t="s">
        <v>40</v>
      </c>
      <c r="BX5" s="157" t="s">
        <v>41</v>
      </c>
      <c r="BY5" s="157" t="s">
        <v>42</v>
      </c>
      <c r="BZ5" s="157" t="s">
        <v>43</v>
      </c>
      <c r="CA5" s="157" t="s">
        <v>44</v>
      </c>
      <c r="CB5" s="157" t="s">
        <v>45</v>
      </c>
      <c r="CC5" s="241"/>
      <c r="CD5" s="157" t="s">
        <v>47</v>
      </c>
      <c r="CE5" s="157" t="s">
        <v>48</v>
      </c>
      <c r="CF5" s="157" t="s">
        <v>49</v>
      </c>
      <c r="CG5" s="157" t="s">
        <v>50</v>
      </c>
      <c r="CH5" s="157" t="s">
        <v>51</v>
      </c>
      <c r="CI5" s="157" t="s">
        <v>52</v>
      </c>
      <c r="CJ5" s="157" t="s">
        <v>53</v>
      </c>
      <c r="CK5" s="157" t="s">
        <v>54</v>
      </c>
      <c r="CL5" s="157" t="s">
        <v>55</v>
      </c>
      <c r="CM5" s="157" t="s">
        <v>56</v>
      </c>
      <c r="CN5" s="157" t="s">
        <v>57</v>
      </c>
      <c r="CO5" s="157" t="s">
        <v>58</v>
      </c>
      <c r="CP5" s="157" t="s">
        <v>59</v>
      </c>
      <c r="CQ5" s="157" t="s">
        <v>60</v>
      </c>
      <c r="CR5" s="157" t="s">
        <v>61</v>
      </c>
      <c r="CS5" s="157" t="s">
        <v>62</v>
      </c>
      <c r="CT5" s="157" t="s">
        <v>63</v>
      </c>
      <c r="CU5" s="157" t="s">
        <v>64</v>
      </c>
      <c r="CV5" s="157" t="s">
        <v>65</v>
      </c>
      <c r="CW5" s="157" t="s">
        <v>66</v>
      </c>
      <c r="CX5" s="157" t="s">
        <v>67</v>
      </c>
      <c r="CY5" s="157" t="s">
        <v>69</v>
      </c>
      <c r="CZ5" s="241"/>
      <c r="DA5" s="157" t="s">
        <v>70</v>
      </c>
      <c r="DB5" s="157" t="s">
        <v>71</v>
      </c>
      <c r="DC5" s="157" t="s">
        <v>72</v>
      </c>
      <c r="DD5" s="157" t="s">
        <v>73</v>
      </c>
      <c r="DE5" s="157" t="s">
        <v>74</v>
      </c>
      <c r="DF5" s="157" t="s">
        <v>75</v>
      </c>
      <c r="DG5" s="157" t="s">
        <v>77</v>
      </c>
      <c r="DH5" s="157" t="s">
        <v>76</v>
      </c>
      <c r="DI5" s="156" t="s">
        <v>275</v>
      </c>
      <c r="DJ5" s="156" t="s">
        <v>274</v>
      </c>
      <c r="DK5" s="156" t="s">
        <v>227</v>
      </c>
      <c r="DL5" s="156" t="s">
        <v>273</v>
      </c>
      <c r="DM5" s="156" t="s">
        <v>272</v>
      </c>
      <c r="DN5" s="151" t="s">
        <v>281</v>
      </c>
      <c r="DO5" s="151" t="s">
        <v>280</v>
      </c>
      <c r="DP5" s="240" t="s">
        <v>279</v>
      </c>
      <c r="DQ5" s="240" t="s">
        <v>278</v>
      </c>
      <c r="DR5" s="154" t="s">
        <v>227</v>
      </c>
      <c r="DS5" s="154" t="s">
        <v>277</v>
      </c>
      <c r="DT5" s="154" t="s">
        <v>276</v>
      </c>
      <c r="DU5" s="155" t="s">
        <v>275</v>
      </c>
      <c r="DV5" s="155" t="s">
        <v>274</v>
      </c>
      <c r="DW5" s="155" t="s">
        <v>227</v>
      </c>
      <c r="DX5" s="155" t="s">
        <v>273</v>
      </c>
      <c r="DY5" s="155" t="s">
        <v>272</v>
      </c>
      <c r="DZ5" s="154" t="s">
        <v>349</v>
      </c>
      <c r="EA5" s="154" t="s">
        <v>81</v>
      </c>
      <c r="EB5" s="154" t="s">
        <v>82</v>
      </c>
      <c r="EC5" s="154" t="s">
        <v>83</v>
      </c>
      <c r="ED5" s="154" t="s">
        <v>79</v>
      </c>
      <c r="EE5" s="154" t="s">
        <v>80</v>
      </c>
      <c r="EF5" s="154" t="s">
        <v>68</v>
      </c>
      <c r="EG5" s="154" t="s">
        <v>209</v>
      </c>
      <c r="EH5" s="154" t="s">
        <v>210</v>
      </c>
      <c r="EI5" s="154" t="s">
        <v>211</v>
      </c>
      <c r="EJ5" s="236"/>
      <c r="EK5" s="236"/>
      <c r="EL5" s="151" t="s">
        <v>270</v>
      </c>
      <c r="EM5" s="151" t="s">
        <v>269</v>
      </c>
      <c r="EN5" s="239"/>
      <c r="EO5" s="238" t="s">
        <v>268</v>
      </c>
      <c r="EP5" s="238" t="s">
        <v>267</v>
      </c>
      <c r="EQ5" s="238" t="s">
        <v>266</v>
      </c>
      <c r="ER5" s="238" t="s">
        <v>265</v>
      </c>
      <c r="ES5" s="238" t="s">
        <v>264</v>
      </c>
      <c r="ET5" s="237" t="s">
        <v>263</v>
      </c>
      <c r="EU5" s="236"/>
      <c r="EV5" s="236"/>
      <c r="EW5" s="235"/>
      <c r="EX5" s="156" t="s">
        <v>348</v>
      </c>
      <c r="EY5" s="156" t="s">
        <v>347</v>
      </c>
      <c r="EZ5" s="156" t="s">
        <v>346</v>
      </c>
      <c r="FA5" s="156" t="s">
        <v>345</v>
      </c>
      <c r="FB5" s="156" t="s">
        <v>344</v>
      </c>
      <c r="FC5" s="156" t="s">
        <v>343</v>
      </c>
      <c r="FD5" s="156" t="s">
        <v>342</v>
      </c>
      <c r="FE5" s="156" t="s">
        <v>341</v>
      </c>
      <c r="FF5" s="156" t="s">
        <v>340</v>
      </c>
      <c r="FG5" s="156" t="s">
        <v>102</v>
      </c>
      <c r="FH5" s="234"/>
    </row>
    <row r="6" spans="1:193" s="12" customFormat="1" ht="16.5" customHeight="1" thickTop="1" thickBot="1" x14ac:dyDescent="0.3">
      <c r="A6" s="210" t="s">
        <v>84</v>
      </c>
      <c r="B6" s="233" t="s">
        <v>339</v>
      </c>
      <c r="C6" s="232">
        <v>22</v>
      </c>
      <c r="D6" s="230">
        <f>F6+N6+V6+W6+X6+Y6+Z6+AA6</f>
        <v>21</v>
      </c>
      <c r="E6" s="23">
        <f>C6-D6</f>
        <v>1</v>
      </c>
      <c r="F6" s="231">
        <v>21</v>
      </c>
      <c r="G6" s="230">
        <v>5</v>
      </c>
      <c r="H6" s="230">
        <v>2</v>
      </c>
      <c r="I6" s="230">
        <v>2</v>
      </c>
      <c r="J6" s="230">
        <v>7</v>
      </c>
      <c r="K6" s="230">
        <v>2</v>
      </c>
      <c r="L6" s="230">
        <v>0</v>
      </c>
      <c r="M6" s="230">
        <v>3</v>
      </c>
      <c r="N6" s="230">
        <v>0</v>
      </c>
      <c r="O6" s="230">
        <v>0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1</v>
      </c>
      <c r="AE6" s="230">
        <v>0</v>
      </c>
      <c r="AF6" s="230">
        <v>0</v>
      </c>
      <c r="AG6" s="230">
        <v>20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3</v>
      </c>
      <c r="AS6" s="230">
        <v>0</v>
      </c>
      <c r="AT6" s="230">
        <v>0</v>
      </c>
      <c r="AU6" s="230">
        <v>0</v>
      </c>
      <c r="AV6" s="230">
        <v>0</v>
      </c>
      <c r="AW6" s="230">
        <v>1</v>
      </c>
      <c r="AX6" s="230">
        <v>17</v>
      </c>
      <c r="AY6" s="230">
        <v>0</v>
      </c>
      <c r="AZ6" s="230">
        <v>0</v>
      </c>
      <c r="BA6" s="230">
        <v>1</v>
      </c>
      <c r="BB6" s="230">
        <v>0</v>
      </c>
      <c r="BC6" s="230">
        <v>0</v>
      </c>
      <c r="BD6" s="230">
        <v>0</v>
      </c>
      <c r="BE6" s="230">
        <v>0</v>
      </c>
      <c r="BF6" s="230">
        <v>0</v>
      </c>
      <c r="BG6" s="230">
        <v>0</v>
      </c>
      <c r="BH6" s="230">
        <v>1</v>
      </c>
      <c r="BI6" s="230">
        <v>0</v>
      </c>
      <c r="BJ6" s="230">
        <v>0</v>
      </c>
      <c r="BK6" s="230">
        <v>0</v>
      </c>
      <c r="BL6" s="230">
        <v>1</v>
      </c>
      <c r="BM6" s="230">
        <v>0</v>
      </c>
      <c r="BN6" s="230">
        <v>2</v>
      </c>
      <c r="BO6" s="230">
        <v>2</v>
      </c>
      <c r="BP6" s="230">
        <v>1</v>
      </c>
      <c r="BQ6" s="230">
        <v>0</v>
      </c>
      <c r="BR6" s="230">
        <v>0</v>
      </c>
      <c r="BS6" s="230">
        <v>0</v>
      </c>
      <c r="BT6" s="230">
        <v>0</v>
      </c>
      <c r="BU6" s="230">
        <v>0</v>
      </c>
      <c r="BV6" s="230">
        <v>0</v>
      </c>
      <c r="BW6" s="230">
        <v>0</v>
      </c>
      <c r="BX6" s="230">
        <v>0</v>
      </c>
      <c r="BY6" s="230">
        <v>1</v>
      </c>
      <c r="BZ6" s="230">
        <v>1</v>
      </c>
      <c r="CA6" s="230">
        <v>0</v>
      </c>
      <c r="CB6" s="230">
        <v>11</v>
      </c>
      <c r="CC6" s="230">
        <v>21</v>
      </c>
      <c r="CD6" s="230">
        <v>0</v>
      </c>
      <c r="CE6" s="230">
        <v>0</v>
      </c>
      <c r="CF6" s="230">
        <v>0</v>
      </c>
      <c r="CG6" s="230">
        <v>0</v>
      </c>
      <c r="CH6" s="230">
        <v>0</v>
      </c>
      <c r="CI6" s="230">
        <v>0</v>
      </c>
      <c r="CJ6" s="230">
        <v>0</v>
      </c>
      <c r="CK6" s="230">
        <v>14</v>
      </c>
      <c r="CL6" s="230">
        <v>1</v>
      </c>
      <c r="CM6" s="230">
        <v>4</v>
      </c>
      <c r="CN6" s="230">
        <v>0</v>
      </c>
      <c r="CO6" s="230">
        <v>0</v>
      </c>
      <c r="CP6" s="230">
        <v>0</v>
      </c>
      <c r="CQ6" s="230">
        <v>2</v>
      </c>
      <c r="CR6" s="230">
        <v>0</v>
      </c>
      <c r="CS6" s="230">
        <v>0</v>
      </c>
      <c r="CT6" s="230">
        <v>0</v>
      </c>
      <c r="CU6" s="230">
        <v>0</v>
      </c>
      <c r="CV6" s="230">
        <v>0</v>
      </c>
      <c r="CW6" s="230">
        <v>0</v>
      </c>
      <c r="CX6" s="230">
        <v>0</v>
      </c>
      <c r="CY6" s="230">
        <v>0</v>
      </c>
      <c r="CZ6" s="230">
        <v>0</v>
      </c>
      <c r="DA6" s="230">
        <v>0</v>
      </c>
      <c r="DB6" s="230">
        <v>0</v>
      </c>
      <c r="DC6" s="230">
        <v>0</v>
      </c>
      <c r="DD6" s="230">
        <v>0</v>
      </c>
      <c r="DE6" s="230">
        <v>0</v>
      </c>
      <c r="DF6" s="230">
        <v>0</v>
      </c>
      <c r="DG6" s="230">
        <v>0</v>
      </c>
      <c r="DH6" s="230">
        <v>0</v>
      </c>
      <c r="DI6" s="230">
        <v>16</v>
      </c>
      <c r="DJ6" s="230">
        <v>4</v>
      </c>
      <c r="DK6" s="230">
        <v>1</v>
      </c>
      <c r="DL6" s="230">
        <v>0</v>
      </c>
      <c r="DM6" s="230">
        <v>0</v>
      </c>
      <c r="DN6" s="230">
        <v>19</v>
      </c>
      <c r="DO6" s="230">
        <v>2</v>
      </c>
      <c r="DP6" s="230">
        <v>12</v>
      </c>
      <c r="DQ6" s="230">
        <v>9</v>
      </c>
      <c r="DR6" s="230">
        <v>0</v>
      </c>
      <c r="DS6" s="230">
        <v>0</v>
      </c>
      <c r="DT6" s="230">
        <v>0</v>
      </c>
      <c r="DU6" s="230">
        <v>13</v>
      </c>
      <c r="DV6" s="230">
        <v>8</v>
      </c>
      <c r="DW6" s="230">
        <v>0</v>
      </c>
      <c r="DX6" s="230">
        <v>0</v>
      </c>
      <c r="DY6" s="230">
        <v>0</v>
      </c>
      <c r="DZ6" s="230">
        <v>20</v>
      </c>
      <c r="EA6" s="230">
        <v>15</v>
      </c>
      <c r="EB6" s="230">
        <v>3</v>
      </c>
      <c r="EC6" s="230">
        <v>0</v>
      </c>
      <c r="ED6" s="230">
        <v>0</v>
      </c>
      <c r="EE6" s="230">
        <v>2</v>
      </c>
      <c r="EF6" s="230">
        <v>6</v>
      </c>
      <c r="EG6" s="230">
        <v>0</v>
      </c>
      <c r="EH6" s="230">
        <v>7</v>
      </c>
      <c r="EI6" s="230">
        <v>1</v>
      </c>
      <c r="EJ6" s="230">
        <v>17</v>
      </c>
      <c r="EK6" s="230">
        <v>13</v>
      </c>
      <c r="EL6" s="230">
        <v>10</v>
      </c>
      <c r="EM6" s="230">
        <v>3</v>
      </c>
      <c r="EN6" s="230">
        <v>3</v>
      </c>
      <c r="EO6" s="230">
        <v>0</v>
      </c>
      <c r="EP6" s="230">
        <v>0</v>
      </c>
      <c r="EQ6" s="230">
        <v>0</v>
      </c>
      <c r="ER6" s="230">
        <v>3</v>
      </c>
      <c r="ES6" s="230">
        <v>0</v>
      </c>
      <c r="ET6" s="230">
        <v>0</v>
      </c>
      <c r="EU6" s="230">
        <v>1</v>
      </c>
      <c r="EV6" s="230">
        <v>4</v>
      </c>
      <c r="EW6" s="230">
        <v>6</v>
      </c>
      <c r="EX6" s="230">
        <v>5</v>
      </c>
      <c r="EY6" s="230">
        <v>5</v>
      </c>
      <c r="EZ6" s="230">
        <v>6</v>
      </c>
      <c r="FA6" s="230">
        <v>1</v>
      </c>
      <c r="FB6" s="230">
        <v>0</v>
      </c>
      <c r="FC6" s="230">
        <v>0</v>
      </c>
      <c r="FD6" s="230">
        <v>0</v>
      </c>
      <c r="FE6" s="230">
        <v>0</v>
      </c>
      <c r="FF6" s="230">
        <v>0</v>
      </c>
      <c r="FG6" s="230">
        <v>0</v>
      </c>
      <c r="FH6" s="23">
        <v>15</v>
      </c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</row>
    <row r="7" spans="1:193" s="12" customFormat="1" ht="16.350000000000001" customHeight="1" thickTop="1" thickBot="1" x14ac:dyDescent="0.3">
      <c r="A7" s="229"/>
      <c r="B7" s="121" t="s">
        <v>214</v>
      </c>
      <c r="C7" s="10">
        <v>1</v>
      </c>
      <c r="D7" s="11">
        <f>F7+N7+V7+W7+X7+Y7+Z7+AA7</f>
        <v>1</v>
      </c>
      <c r="E7" s="71">
        <f>C7-D7</f>
        <v>0</v>
      </c>
      <c r="F7" s="120">
        <v>1</v>
      </c>
      <c r="G7" s="11">
        <v>0</v>
      </c>
      <c r="H7" s="11">
        <v>0</v>
      </c>
      <c r="I7" s="11">
        <v>1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1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  <c r="AX7" s="11">
        <v>1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1">
        <v>0</v>
      </c>
      <c r="BX7" s="11">
        <v>0</v>
      </c>
      <c r="BY7" s="11">
        <v>0</v>
      </c>
      <c r="BZ7" s="11">
        <v>0</v>
      </c>
      <c r="CA7" s="11">
        <v>0</v>
      </c>
      <c r="CB7" s="11">
        <v>1</v>
      </c>
      <c r="CC7" s="11">
        <v>1</v>
      </c>
      <c r="CD7" s="11">
        <v>0</v>
      </c>
      <c r="CE7" s="11">
        <v>0</v>
      </c>
      <c r="CF7" s="11">
        <v>0</v>
      </c>
      <c r="CG7" s="11">
        <v>0</v>
      </c>
      <c r="CH7" s="11">
        <v>0</v>
      </c>
      <c r="CI7" s="11">
        <v>0</v>
      </c>
      <c r="CJ7" s="11">
        <v>0</v>
      </c>
      <c r="CK7" s="11">
        <v>1</v>
      </c>
      <c r="CL7" s="11">
        <v>0</v>
      </c>
      <c r="CM7" s="11">
        <v>0</v>
      </c>
      <c r="CN7" s="11">
        <v>0</v>
      </c>
      <c r="CO7" s="11">
        <v>0</v>
      </c>
      <c r="CP7" s="11">
        <v>0</v>
      </c>
      <c r="CQ7" s="11">
        <v>0</v>
      </c>
      <c r="CR7" s="11">
        <v>0</v>
      </c>
      <c r="CS7" s="11">
        <v>0</v>
      </c>
      <c r="CT7" s="11">
        <v>0</v>
      </c>
      <c r="CU7" s="11">
        <v>0</v>
      </c>
      <c r="CV7" s="11">
        <v>0</v>
      </c>
      <c r="CW7" s="11">
        <v>0</v>
      </c>
      <c r="CX7" s="11">
        <v>0</v>
      </c>
      <c r="CY7" s="11">
        <v>0</v>
      </c>
      <c r="CZ7" s="11">
        <v>0</v>
      </c>
      <c r="DA7" s="11">
        <v>0</v>
      </c>
      <c r="DB7" s="11">
        <v>0</v>
      </c>
      <c r="DC7" s="11">
        <v>0</v>
      </c>
      <c r="DD7" s="11">
        <v>0</v>
      </c>
      <c r="DE7" s="11">
        <v>0</v>
      </c>
      <c r="DF7" s="11">
        <v>0</v>
      </c>
      <c r="DG7" s="11">
        <v>0</v>
      </c>
      <c r="DH7" s="11">
        <v>0</v>
      </c>
      <c r="DI7" s="11">
        <v>1</v>
      </c>
      <c r="DJ7" s="11">
        <v>0</v>
      </c>
      <c r="DK7" s="11">
        <v>0</v>
      </c>
      <c r="DL7" s="11">
        <v>0</v>
      </c>
      <c r="DM7" s="11">
        <v>0</v>
      </c>
      <c r="DN7" s="11">
        <v>1</v>
      </c>
      <c r="DO7" s="11">
        <v>0</v>
      </c>
      <c r="DP7" s="11">
        <v>1</v>
      </c>
      <c r="DQ7" s="11">
        <v>0</v>
      </c>
      <c r="DR7" s="11">
        <v>0</v>
      </c>
      <c r="DS7" s="11">
        <v>0</v>
      </c>
      <c r="DT7" s="11">
        <v>0</v>
      </c>
      <c r="DU7" s="11">
        <v>1</v>
      </c>
      <c r="DV7" s="11">
        <v>0</v>
      </c>
      <c r="DW7" s="11">
        <v>0</v>
      </c>
      <c r="DX7" s="11">
        <v>0</v>
      </c>
      <c r="DY7" s="11">
        <v>0</v>
      </c>
      <c r="DZ7" s="11">
        <v>1</v>
      </c>
      <c r="EA7" s="11">
        <v>0</v>
      </c>
      <c r="EB7" s="11">
        <v>0</v>
      </c>
      <c r="EC7" s="11">
        <v>0</v>
      </c>
      <c r="ED7" s="11">
        <v>0</v>
      </c>
      <c r="EE7" s="11">
        <v>0</v>
      </c>
      <c r="EF7" s="11">
        <v>0</v>
      </c>
      <c r="EG7" s="11">
        <v>0</v>
      </c>
      <c r="EH7" s="11">
        <v>0</v>
      </c>
      <c r="EI7" s="11">
        <v>0</v>
      </c>
      <c r="EJ7" s="11">
        <v>0</v>
      </c>
      <c r="EK7" s="11">
        <v>0</v>
      </c>
      <c r="EL7" s="11">
        <v>0</v>
      </c>
      <c r="EM7" s="11">
        <v>0</v>
      </c>
      <c r="EN7" s="11">
        <v>0</v>
      </c>
      <c r="EO7" s="11">
        <v>0</v>
      </c>
      <c r="EP7" s="11">
        <v>0</v>
      </c>
      <c r="EQ7" s="11">
        <v>0</v>
      </c>
      <c r="ER7" s="11">
        <v>0</v>
      </c>
      <c r="ES7" s="11">
        <v>0</v>
      </c>
      <c r="ET7" s="11">
        <v>0</v>
      </c>
      <c r="EU7" s="11">
        <v>0</v>
      </c>
      <c r="EV7" s="11">
        <v>1</v>
      </c>
      <c r="EW7" s="11">
        <v>0</v>
      </c>
      <c r="EX7" s="11">
        <v>0</v>
      </c>
      <c r="EY7" s="11">
        <v>0</v>
      </c>
      <c r="EZ7" s="11">
        <v>0</v>
      </c>
      <c r="FA7" s="11">
        <v>0</v>
      </c>
      <c r="FB7" s="11">
        <v>0</v>
      </c>
      <c r="FC7" s="11">
        <v>0</v>
      </c>
      <c r="FD7" s="11">
        <v>0</v>
      </c>
      <c r="FE7" s="11">
        <v>0</v>
      </c>
      <c r="FF7" s="11">
        <v>0</v>
      </c>
      <c r="FG7" s="11">
        <v>0</v>
      </c>
      <c r="FH7" s="71">
        <v>1</v>
      </c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</row>
    <row r="8" spans="1:193" s="4" customFormat="1" ht="15.6" customHeight="1" thickTop="1" thickBot="1" x14ac:dyDescent="0.3">
      <c r="A8" s="229"/>
      <c r="B8" s="121" t="s">
        <v>220</v>
      </c>
      <c r="C8" s="10">
        <v>2</v>
      </c>
      <c r="D8" s="11">
        <v>2</v>
      </c>
      <c r="E8" s="211">
        <f>C8-D8</f>
        <v>0</v>
      </c>
      <c r="F8" s="126">
        <v>2</v>
      </c>
      <c r="G8" s="5">
        <v>0</v>
      </c>
      <c r="H8" s="5">
        <v>0</v>
      </c>
      <c r="I8" s="5">
        <v>1</v>
      </c>
      <c r="J8" s="5">
        <v>0</v>
      </c>
      <c r="K8" s="5">
        <v>1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f>0</f>
        <v>0</v>
      </c>
      <c r="X8" s="5">
        <f>0</f>
        <v>0</v>
      </c>
      <c r="Y8" s="5">
        <f>0</f>
        <v>0</v>
      </c>
      <c r="Z8" s="5">
        <f>0</f>
        <v>0</v>
      </c>
      <c r="AA8" s="5">
        <f>0</f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1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1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2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1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1</v>
      </c>
      <c r="CC8" s="5">
        <v>2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2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2</v>
      </c>
      <c r="DJ8" s="5">
        <v>0</v>
      </c>
      <c r="DK8" s="5">
        <v>0</v>
      </c>
      <c r="DL8" s="5">
        <v>0</v>
      </c>
      <c r="DM8" s="5">
        <v>0</v>
      </c>
      <c r="DN8" s="5">
        <v>1</v>
      </c>
      <c r="DO8" s="5">
        <v>1</v>
      </c>
      <c r="DP8" s="5">
        <v>2</v>
      </c>
      <c r="DQ8" s="5">
        <v>0</v>
      </c>
      <c r="DR8" s="5">
        <v>0</v>
      </c>
      <c r="DS8" s="5">
        <v>0</v>
      </c>
      <c r="DT8" s="5">
        <v>0</v>
      </c>
      <c r="DU8" s="5">
        <v>2</v>
      </c>
      <c r="DV8" s="5">
        <v>0</v>
      </c>
      <c r="DW8" s="5">
        <v>0</v>
      </c>
      <c r="DX8" s="5">
        <v>0</v>
      </c>
      <c r="DY8" s="5">
        <v>0</v>
      </c>
      <c r="DZ8" s="5">
        <v>2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1</v>
      </c>
      <c r="EI8" s="5">
        <v>0</v>
      </c>
      <c r="EJ8" s="5">
        <v>0</v>
      </c>
      <c r="EK8" s="5">
        <v>0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2</v>
      </c>
      <c r="EW8" s="11">
        <v>0</v>
      </c>
      <c r="EX8" s="5">
        <v>0</v>
      </c>
      <c r="EY8" s="5">
        <v>0</v>
      </c>
      <c r="EZ8" s="5">
        <v>0</v>
      </c>
      <c r="FA8" s="5">
        <v>0</v>
      </c>
      <c r="FB8" s="5">
        <v>0</v>
      </c>
      <c r="FC8" s="5">
        <v>0</v>
      </c>
      <c r="FD8" s="5">
        <v>0</v>
      </c>
      <c r="FE8" s="5">
        <v>0</v>
      </c>
      <c r="FF8" s="5">
        <v>0</v>
      </c>
      <c r="FG8" s="5">
        <v>0</v>
      </c>
      <c r="FH8" s="211">
        <v>2</v>
      </c>
      <c r="FI8" s="206"/>
      <c r="FJ8" s="206"/>
      <c r="FK8" s="206"/>
      <c r="FL8" s="206"/>
      <c r="FM8" s="206"/>
      <c r="FN8" s="206"/>
      <c r="FO8" s="206"/>
      <c r="FP8" s="206"/>
      <c r="FQ8" s="206"/>
      <c r="FR8" s="206"/>
      <c r="FS8" s="206"/>
      <c r="FT8" s="206"/>
      <c r="FU8" s="206"/>
      <c r="FV8" s="206"/>
      <c r="FW8" s="206"/>
      <c r="FX8" s="206"/>
      <c r="FY8" s="206"/>
      <c r="FZ8" s="206"/>
      <c r="GA8" s="206"/>
      <c r="GB8" s="206"/>
      <c r="GC8" s="206"/>
      <c r="GD8" s="206"/>
      <c r="GE8" s="206"/>
      <c r="GF8" s="206"/>
      <c r="GG8" s="206"/>
      <c r="GH8" s="206"/>
      <c r="GI8" s="206"/>
      <c r="GJ8" s="206"/>
      <c r="GK8" s="206"/>
    </row>
    <row r="9" spans="1:193" s="12" customFormat="1" ht="18" thickTop="1" thickBot="1" x14ac:dyDescent="0.3">
      <c r="A9" s="229"/>
      <c r="B9" s="228" t="s">
        <v>224</v>
      </c>
      <c r="C9" s="227">
        <v>7</v>
      </c>
      <c r="D9" s="225">
        <v>7</v>
      </c>
      <c r="E9" s="224">
        <f>C9-D9</f>
        <v>0</v>
      </c>
      <c r="F9" s="226">
        <v>7</v>
      </c>
      <c r="G9" s="225">
        <v>3</v>
      </c>
      <c r="H9" s="225">
        <v>2</v>
      </c>
      <c r="I9" s="225">
        <v>0</v>
      </c>
      <c r="J9" s="225">
        <v>2</v>
      </c>
      <c r="K9" s="225">
        <v>0</v>
      </c>
      <c r="L9" s="225">
        <v>0</v>
      </c>
      <c r="M9" s="225">
        <v>0</v>
      </c>
      <c r="N9" s="225">
        <v>0</v>
      </c>
      <c r="O9" s="225">
        <v>0</v>
      </c>
      <c r="P9" s="225">
        <v>0</v>
      </c>
      <c r="Q9" s="225">
        <v>0</v>
      </c>
      <c r="R9" s="225">
        <v>0</v>
      </c>
      <c r="S9" s="225">
        <v>0</v>
      </c>
      <c r="T9" s="225">
        <v>0</v>
      </c>
      <c r="U9" s="225">
        <v>0</v>
      </c>
      <c r="V9" s="225">
        <v>0</v>
      </c>
      <c r="W9" s="225">
        <v>0</v>
      </c>
      <c r="X9" s="225">
        <v>0</v>
      </c>
      <c r="Y9" s="225">
        <v>0</v>
      </c>
      <c r="Z9" s="225">
        <v>0</v>
      </c>
      <c r="AA9" s="225">
        <v>0</v>
      </c>
      <c r="AB9" s="225">
        <v>0</v>
      </c>
      <c r="AC9" s="225">
        <v>0</v>
      </c>
      <c r="AD9" s="225">
        <v>0</v>
      </c>
      <c r="AE9" s="225">
        <v>0</v>
      </c>
      <c r="AF9" s="225">
        <v>0</v>
      </c>
      <c r="AG9" s="225">
        <v>5</v>
      </c>
      <c r="AH9" s="225">
        <v>0</v>
      </c>
      <c r="AI9" s="225">
        <v>1</v>
      </c>
      <c r="AJ9" s="225">
        <v>0</v>
      </c>
      <c r="AK9" s="225">
        <v>0</v>
      </c>
      <c r="AL9" s="225">
        <v>0</v>
      </c>
      <c r="AM9" s="225">
        <v>1</v>
      </c>
      <c r="AN9" s="225">
        <v>0</v>
      </c>
      <c r="AO9" s="225">
        <v>0</v>
      </c>
      <c r="AP9" s="225">
        <v>0</v>
      </c>
      <c r="AQ9" s="225">
        <v>0</v>
      </c>
      <c r="AR9" s="225">
        <v>1</v>
      </c>
      <c r="AS9" s="225">
        <v>0</v>
      </c>
      <c r="AT9" s="225">
        <v>1</v>
      </c>
      <c r="AU9" s="225">
        <v>0</v>
      </c>
      <c r="AV9" s="225">
        <v>0</v>
      </c>
      <c r="AW9" s="225">
        <v>0</v>
      </c>
      <c r="AX9" s="225">
        <v>5</v>
      </c>
      <c r="AY9" s="225">
        <v>0</v>
      </c>
      <c r="AZ9" s="225">
        <v>0</v>
      </c>
      <c r="BA9" s="225">
        <v>0</v>
      </c>
      <c r="BB9" s="225">
        <v>0</v>
      </c>
      <c r="BC9" s="225">
        <v>0</v>
      </c>
      <c r="BD9" s="225">
        <v>0</v>
      </c>
      <c r="BE9" s="225">
        <v>0</v>
      </c>
      <c r="BF9" s="225">
        <v>0</v>
      </c>
      <c r="BG9" s="225">
        <v>0</v>
      </c>
      <c r="BH9" s="225">
        <v>0</v>
      </c>
      <c r="BI9" s="225">
        <v>0</v>
      </c>
      <c r="BJ9" s="225">
        <v>0</v>
      </c>
      <c r="BK9" s="225">
        <v>0</v>
      </c>
      <c r="BL9" s="225">
        <v>3</v>
      </c>
      <c r="BM9" s="225">
        <v>0</v>
      </c>
      <c r="BN9" s="225">
        <v>1</v>
      </c>
      <c r="BO9" s="225">
        <v>0</v>
      </c>
      <c r="BP9" s="225">
        <v>0</v>
      </c>
      <c r="BQ9" s="225">
        <v>0</v>
      </c>
      <c r="BR9" s="225">
        <v>0</v>
      </c>
      <c r="BS9" s="225">
        <v>0</v>
      </c>
      <c r="BT9" s="225">
        <v>0</v>
      </c>
      <c r="BU9" s="225">
        <v>0</v>
      </c>
      <c r="BV9" s="225">
        <v>0</v>
      </c>
      <c r="BW9" s="225">
        <v>0</v>
      </c>
      <c r="BX9" s="225">
        <v>0</v>
      </c>
      <c r="BY9" s="225">
        <v>0</v>
      </c>
      <c r="BZ9" s="225">
        <v>0</v>
      </c>
      <c r="CA9" s="225">
        <v>0</v>
      </c>
      <c r="CB9" s="225">
        <v>3</v>
      </c>
      <c r="CC9" s="225">
        <v>7</v>
      </c>
      <c r="CD9" s="225">
        <v>0</v>
      </c>
      <c r="CE9" s="225">
        <v>0</v>
      </c>
      <c r="CF9" s="225">
        <v>0</v>
      </c>
      <c r="CG9" s="225">
        <v>0</v>
      </c>
      <c r="CH9" s="225">
        <v>0</v>
      </c>
      <c r="CI9" s="225">
        <v>0</v>
      </c>
      <c r="CJ9" s="225">
        <v>2</v>
      </c>
      <c r="CK9" s="225">
        <v>5</v>
      </c>
      <c r="CL9" s="225">
        <v>0</v>
      </c>
      <c r="CM9" s="225">
        <v>0</v>
      </c>
      <c r="CN9" s="225">
        <v>0</v>
      </c>
      <c r="CO9" s="225">
        <v>0</v>
      </c>
      <c r="CP9" s="225">
        <v>0</v>
      </c>
      <c r="CQ9" s="225">
        <v>0</v>
      </c>
      <c r="CR9" s="225">
        <v>0</v>
      </c>
      <c r="CS9" s="225">
        <v>0</v>
      </c>
      <c r="CT9" s="225">
        <v>0</v>
      </c>
      <c r="CU9" s="225">
        <v>0</v>
      </c>
      <c r="CV9" s="225">
        <v>0</v>
      </c>
      <c r="CW9" s="225">
        <v>0</v>
      </c>
      <c r="CX9" s="225">
        <v>0</v>
      </c>
      <c r="CY9" s="225">
        <v>0</v>
      </c>
      <c r="CZ9" s="225">
        <v>0</v>
      </c>
      <c r="DA9" s="225">
        <v>0</v>
      </c>
      <c r="DB9" s="225">
        <v>0</v>
      </c>
      <c r="DC9" s="225">
        <v>0</v>
      </c>
      <c r="DD9" s="225">
        <v>0</v>
      </c>
      <c r="DE9" s="225">
        <v>0</v>
      </c>
      <c r="DF9" s="225">
        <v>0</v>
      </c>
      <c r="DG9" s="225">
        <v>0</v>
      </c>
      <c r="DH9" s="225">
        <v>0</v>
      </c>
      <c r="DI9" s="225">
        <v>5</v>
      </c>
      <c r="DJ9" s="225">
        <v>2</v>
      </c>
      <c r="DK9" s="225">
        <v>0</v>
      </c>
      <c r="DL9" s="225">
        <v>0</v>
      </c>
      <c r="DM9" s="225">
        <v>0</v>
      </c>
      <c r="DN9" s="225">
        <v>3</v>
      </c>
      <c r="DO9" s="225">
        <v>4</v>
      </c>
      <c r="DP9" s="225">
        <v>2</v>
      </c>
      <c r="DQ9" s="225">
        <v>3</v>
      </c>
      <c r="DR9" s="225">
        <v>2</v>
      </c>
      <c r="DS9" s="225">
        <v>0</v>
      </c>
      <c r="DT9" s="225">
        <v>0</v>
      </c>
      <c r="DU9" s="225">
        <v>4</v>
      </c>
      <c r="DV9" s="225">
        <v>2</v>
      </c>
      <c r="DW9" s="225">
        <v>1</v>
      </c>
      <c r="DX9" s="225">
        <v>0</v>
      </c>
      <c r="DY9" s="225">
        <v>0</v>
      </c>
      <c r="DZ9" s="225">
        <v>7</v>
      </c>
      <c r="EA9" s="225">
        <v>3</v>
      </c>
      <c r="EB9" s="225">
        <v>1</v>
      </c>
      <c r="EC9" s="225">
        <v>0</v>
      </c>
      <c r="ED9" s="225">
        <v>0</v>
      </c>
      <c r="EE9" s="225">
        <v>1</v>
      </c>
      <c r="EF9" s="225">
        <v>0</v>
      </c>
      <c r="EG9" s="225">
        <v>0</v>
      </c>
      <c r="EH9" s="225">
        <v>0</v>
      </c>
      <c r="EI9" s="225">
        <v>0</v>
      </c>
      <c r="EJ9" s="225">
        <v>4</v>
      </c>
      <c r="EK9" s="225">
        <v>2</v>
      </c>
      <c r="EL9" s="225">
        <v>2</v>
      </c>
      <c r="EM9" s="225">
        <v>0</v>
      </c>
      <c r="EN9" s="225">
        <v>2</v>
      </c>
      <c r="EO9" s="225">
        <v>2</v>
      </c>
      <c r="EP9" s="225">
        <v>0</v>
      </c>
      <c r="EQ9" s="225">
        <v>0</v>
      </c>
      <c r="ER9" s="225">
        <v>0</v>
      </c>
      <c r="ES9" s="225">
        <v>0</v>
      </c>
      <c r="ET9" s="225">
        <v>0</v>
      </c>
      <c r="EU9" s="225">
        <v>0</v>
      </c>
      <c r="EV9" s="225">
        <v>3</v>
      </c>
      <c r="EW9" s="225">
        <v>0</v>
      </c>
      <c r="EX9" s="225">
        <v>0</v>
      </c>
      <c r="EY9" s="225">
        <v>0</v>
      </c>
      <c r="EZ9" s="225">
        <v>0</v>
      </c>
      <c r="FA9" s="225">
        <v>0</v>
      </c>
      <c r="FB9" s="225">
        <v>0</v>
      </c>
      <c r="FC9" s="225">
        <v>0</v>
      </c>
      <c r="FD9" s="225">
        <v>0</v>
      </c>
      <c r="FE9" s="225">
        <v>0</v>
      </c>
      <c r="FF9" s="225">
        <v>0</v>
      </c>
      <c r="FG9" s="225">
        <v>0</v>
      </c>
      <c r="FH9" s="224">
        <v>7</v>
      </c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</row>
    <row r="10" spans="1:193" s="12" customFormat="1" ht="17.25" thickTop="1" x14ac:dyDescent="0.25">
      <c r="A10" s="99" t="s">
        <v>85</v>
      </c>
      <c r="B10" s="142" t="s">
        <v>339</v>
      </c>
      <c r="C10" s="223">
        <v>38</v>
      </c>
      <c r="D10" s="38">
        <v>32</v>
      </c>
      <c r="E10" s="39">
        <f>C10-D10</f>
        <v>6</v>
      </c>
      <c r="F10" s="38">
        <v>28</v>
      </c>
      <c r="G10" s="38">
        <v>12</v>
      </c>
      <c r="H10" s="38">
        <v>4</v>
      </c>
      <c r="I10" s="38">
        <v>2</v>
      </c>
      <c r="J10" s="38">
        <v>10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2</v>
      </c>
      <c r="X10" s="38">
        <v>0</v>
      </c>
      <c r="Y10" s="38">
        <v>1</v>
      </c>
      <c r="Z10" s="38">
        <v>0</v>
      </c>
      <c r="AA10" s="38">
        <v>1</v>
      </c>
      <c r="AB10" s="38">
        <v>0</v>
      </c>
      <c r="AC10" s="38">
        <v>0</v>
      </c>
      <c r="AD10" s="38">
        <v>1</v>
      </c>
      <c r="AE10" s="38">
        <v>0</v>
      </c>
      <c r="AF10" s="38">
        <v>0</v>
      </c>
      <c r="AG10" s="38">
        <v>27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3</v>
      </c>
      <c r="AS10" s="38">
        <v>2</v>
      </c>
      <c r="AT10" s="38">
        <v>1</v>
      </c>
      <c r="AU10" s="38">
        <v>0</v>
      </c>
      <c r="AV10" s="38">
        <v>0</v>
      </c>
      <c r="AW10" s="38">
        <v>0</v>
      </c>
      <c r="AX10" s="38">
        <v>22</v>
      </c>
      <c r="AY10" s="38">
        <v>0</v>
      </c>
      <c r="AZ10" s="38">
        <v>0</v>
      </c>
      <c r="BA10" s="38">
        <v>0</v>
      </c>
      <c r="BB10" s="38">
        <v>0</v>
      </c>
      <c r="BC10" s="38">
        <v>1</v>
      </c>
      <c r="BD10" s="38">
        <v>0</v>
      </c>
      <c r="BE10" s="38">
        <v>4</v>
      </c>
      <c r="BF10" s="38">
        <v>1</v>
      </c>
      <c r="BG10" s="38">
        <v>0</v>
      </c>
      <c r="BH10" s="38">
        <v>0</v>
      </c>
      <c r="BI10" s="38">
        <v>0</v>
      </c>
      <c r="BJ10" s="38">
        <v>2</v>
      </c>
      <c r="BK10" s="38">
        <v>2</v>
      </c>
      <c r="BL10" s="38">
        <v>0</v>
      </c>
      <c r="BM10" s="38">
        <v>0</v>
      </c>
      <c r="BN10" s="38">
        <v>0</v>
      </c>
      <c r="BO10" s="38">
        <v>0</v>
      </c>
      <c r="BP10" s="38">
        <v>1</v>
      </c>
      <c r="BQ10" s="38">
        <v>0</v>
      </c>
      <c r="BR10" s="38">
        <v>0</v>
      </c>
      <c r="BS10" s="38">
        <v>0</v>
      </c>
      <c r="BT10" s="38">
        <v>2</v>
      </c>
      <c r="BU10" s="38">
        <v>1</v>
      </c>
      <c r="BV10" s="38">
        <v>1</v>
      </c>
      <c r="BW10" s="38">
        <v>0</v>
      </c>
      <c r="BX10" s="38">
        <v>0</v>
      </c>
      <c r="BY10" s="38">
        <v>0</v>
      </c>
      <c r="BZ10" s="38">
        <v>0</v>
      </c>
      <c r="CA10" s="38">
        <v>2</v>
      </c>
      <c r="CB10" s="38">
        <v>11</v>
      </c>
      <c r="CC10" s="38">
        <v>28</v>
      </c>
      <c r="CD10" s="38">
        <v>0</v>
      </c>
      <c r="CE10" s="38">
        <v>1</v>
      </c>
      <c r="CF10" s="38">
        <v>1</v>
      </c>
      <c r="CG10" s="38">
        <v>0</v>
      </c>
      <c r="CH10" s="38">
        <v>0</v>
      </c>
      <c r="CI10" s="38">
        <v>0</v>
      </c>
      <c r="CJ10" s="38">
        <v>1</v>
      </c>
      <c r="CK10" s="38">
        <v>18</v>
      </c>
      <c r="CL10" s="38">
        <v>0</v>
      </c>
      <c r="CM10" s="38">
        <v>5</v>
      </c>
      <c r="CN10" s="38">
        <v>0</v>
      </c>
      <c r="CO10" s="38">
        <v>0</v>
      </c>
      <c r="CP10" s="38">
        <v>0</v>
      </c>
      <c r="CQ10" s="38">
        <v>1</v>
      </c>
      <c r="CR10" s="38">
        <v>0</v>
      </c>
      <c r="CS10" s="38">
        <v>0</v>
      </c>
      <c r="CT10" s="38">
        <v>0</v>
      </c>
      <c r="CU10" s="38">
        <v>0</v>
      </c>
      <c r="CV10" s="38">
        <v>0</v>
      </c>
      <c r="CW10" s="38">
        <v>0</v>
      </c>
      <c r="CX10" s="38">
        <v>0</v>
      </c>
      <c r="CY10" s="38">
        <v>1</v>
      </c>
      <c r="CZ10" s="38">
        <v>0</v>
      </c>
      <c r="DA10" s="38">
        <v>0</v>
      </c>
      <c r="DB10" s="38">
        <v>0</v>
      </c>
      <c r="DC10" s="38">
        <v>0</v>
      </c>
      <c r="DD10" s="38">
        <v>0</v>
      </c>
      <c r="DE10" s="38">
        <v>0</v>
      </c>
      <c r="DF10" s="38">
        <v>0</v>
      </c>
      <c r="DG10" s="38">
        <v>0</v>
      </c>
      <c r="DH10" s="38">
        <v>0</v>
      </c>
      <c r="DI10" s="38">
        <v>16</v>
      </c>
      <c r="DJ10" s="38">
        <v>9</v>
      </c>
      <c r="DK10" s="38">
        <v>3</v>
      </c>
      <c r="DL10" s="38">
        <v>0</v>
      </c>
      <c r="DM10" s="38">
        <v>0</v>
      </c>
      <c r="DN10" s="38">
        <v>22</v>
      </c>
      <c r="DO10" s="38">
        <v>6</v>
      </c>
      <c r="DP10" s="38">
        <v>9</v>
      </c>
      <c r="DQ10" s="38">
        <v>13</v>
      </c>
      <c r="DR10" s="38">
        <v>6</v>
      </c>
      <c r="DS10" s="38">
        <v>0</v>
      </c>
      <c r="DT10" s="38">
        <v>0</v>
      </c>
      <c r="DU10" s="38">
        <v>16</v>
      </c>
      <c r="DV10" s="38">
        <v>11</v>
      </c>
      <c r="DW10" s="38">
        <v>1</v>
      </c>
      <c r="DX10" s="38">
        <v>0</v>
      </c>
      <c r="DY10" s="38">
        <v>0</v>
      </c>
      <c r="DZ10" s="38">
        <v>27</v>
      </c>
      <c r="EA10" s="38">
        <v>15</v>
      </c>
      <c r="EB10" s="38">
        <v>8</v>
      </c>
      <c r="EC10" s="38">
        <v>0</v>
      </c>
      <c r="ED10" s="38">
        <v>0</v>
      </c>
      <c r="EE10" s="38">
        <v>0</v>
      </c>
      <c r="EF10" s="38">
        <v>9</v>
      </c>
      <c r="EG10" s="38">
        <v>0</v>
      </c>
      <c r="EH10" s="38">
        <v>12</v>
      </c>
      <c r="EI10" s="38">
        <v>0</v>
      </c>
      <c r="EJ10" s="38">
        <v>24</v>
      </c>
      <c r="EK10" s="38">
        <v>18</v>
      </c>
      <c r="EL10" s="38">
        <v>18</v>
      </c>
      <c r="EM10" s="38">
        <v>0</v>
      </c>
      <c r="EN10" s="38">
        <v>5</v>
      </c>
      <c r="EO10" s="38">
        <v>5</v>
      </c>
      <c r="EP10" s="38">
        <v>0</v>
      </c>
      <c r="EQ10" s="38">
        <v>0</v>
      </c>
      <c r="ER10" s="38">
        <v>0</v>
      </c>
      <c r="ES10" s="38">
        <v>0</v>
      </c>
      <c r="ET10" s="38">
        <v>0</v>
      </c>
      <c r="EU10" s="38">
        <v>1</v>
      </c>
      <c r="EV10" s="38">
        <v>4</v>
      </c>
      <c r="EW10" s="222">
        <v>11</v>
      </c>
      <c r="EX10" s="38">
        <v>10</v>
      </c>
      <c r="EY10" s="38">
        <v>9</v>
      </c>
      <c r="EZ10" s="38">
        <v>10</v>
      </c>
      <c r="FA10" s="38">
        <v>2</v>
      </c>
      <c r="FB10" s="38">
        <v>0</v>
      </c>
      <c r="FC10" s="38">
        <v>1</v>
      </c>
      <c r="FD10" s="38">
        <v>0</v>
      </c>
      <c r="FE10" s="38">
        <v>0</v>
      </c>
      <c r="FF10" s="38">
        <v>0</v>
      </c>
      <c r="FG10" s="38">
        <v>0</v>
      </c>
      <c r="FH10" s="39">
        <v>21</v>
      </c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</row>
    <row r="11" spans="1:193" s="12" customFormat="1" x14ac:dyDescent="0.25">
      <c r="A11" s="100"/>
      <c r="B11" s="64" t="s">
        <v>101</v>
      </c>
      <c r="C11" s="220">
        <v>27</v>
      </c>
      <c r="D11" s="6">
        <v>26</v>
      </c>
      <c r="E11" s="1">
        <f>C11-D11</f>
        <v>1</v>
      </c>
      <c r="F11" s="6">
        <v>24</v>
      </c>
      <c r="G11" s="6">
        <v>13</v>
      </c>
      <c r="H11" s="6">
        <v>6</v>
      </c>
      <c r="I11" s="6">
        <v>0</v>
      </c>
      <c r="J11" s="6">
        <v>2</v>
      </c>
      <c r="K11" s="6">
        <v>1</v>
      </c>
      <c r="L11" s="6">
        <v>0</v>
      </c>
      <c r="M11" s="6">
        <v>2</v>
      </c>
      <c r="N11" s="6">
        <v>1</v>
      </c>
      <c r="O11" s="6">
        <v>0</v>
      </c>
      <c r="P11" s="6">
        <v>0</v>
      </c>
      <c r="Q11" s="6">
        <v>0</v>
      </c>
      <c r="R11" s="6">
        <v>1</v>
      </c>
      <c r="S11" s="6">
        <v>0</v>
      </c>
      <c r="T11" s="6">
        <v>0</v>
      </c>
      <c r="U11" s="6">
        <v>0</v>
      </c>
      <c r="V11" s="6">
        <v>1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23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2</v>
      </c>
      <c r="AP11" s="6">
        <v>0</v>
      </c>
      <c r="AQ11" s="6">
        <v>0</v>
      </c>
      <c r="AR11" s="6">
        <v>2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23</v>
      </c>
      <c r="AY11" s="6">
        <v>0</v>
      </c>
      <c r="AZ11" s="6">
        <v>0</v>
      </c>
      <c r="BA11" s="6">
        <v>0</v>
      </c>
      <c r="BB11" s="6">
        <v>0</v>
      </c>
      <c r="BC11" s="6">
        <v>1</v>
      </c>
      <c r="BD11" s="6">
        <v>2</v>
      </c>
      <c r="BE11" s="6">
        <v>1</v>
      </c>
      <c r="BF11" s="6">
        <v>2</v>
      </c>
      <c r="BG11" s="6">
        <v>2</v>
      </c>
      <c r="BH11" s="6">
        <v>1</v>
      </c>
      <c r="BI11" s="6">
        <v>1</v>
      </c>
      <c r="BJ11" s="6">
        <v>3</v>
      </c>
      <c r="BK11" s="6">
        <v>3</v>
      </c>
      <c r="BL11" s="6">
        <v>2</v>
      </c>
      <c r="BM11" s="6">
        <v>2</v>
      </c>
      <c r="BN11" s="6">
        <v>1</v>
      </c>
      <c r="BO11" s="6">
        <v>2</v>
      </c>
      <c r="BP11" s="6">
        <v>2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25</v>
      </c>
      <c r="CD11" s="6">
        <v>0</v>
      </c>
      <c r="CE11" s="6">
        <v>0</v>
      </c>
      <c r="CF11" s="6">
        <v>1</v>
      </c>
      <c r="CG11" s="6">
        <v>0</v>
      </c>
      <c r="CH11" s="6">
        <v>0</v>
      </c>
      <c r="CI11" s="6">
        <v>1</v>
      </c>
      <c r="CJ11" s="6">
        <v>1</v>
      </c>
      <c r="CK11" s="6">
        <v>15</v>
      </c>
      <c r="CL11" s="6">
        <v>1</v>
      </c>
      <c r="CM11" s="6">
        <v>2</v>
      </c>
      <c r="CN11" s="6">
        <v>2</v>
      </c>
      <c r="CO11" s="6">
        <v>2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>
        <v>0</v>
      </c>
      <c r="DC11" s="6">
        <v>0</v>
      </c>
      <c r="DD11" s="6">
        <v>0</v>
      </c>
      <c r="DE11" s="6">
        <v>0</v>
      </c>
      <c r="DF11" s="6">
        <v>0</v>
      </c>
      <c r="DG11" s="6">
        <v>0</v>
      </c>
      <c r="DH11" s="6">
        <v>0</v>
      </c>
      <c r="DI11" s="6">
        <v>16</v>
      </c>
      <c r="DJ11" s="6">
        <v>8</v>
      </c>
      <c r="DK11" s="6">
        <v>1</v>
      </c>
      <c r="DL11" s="6">
        <v>0</v>
      </c>
      <c r="DM11" s="6">
        <v>0</v>
      </c>
      <c r="DN11" s="6">
        <v>23</v>
      </c>
      <c r="DO11" s="6">
        <v>2</v>
      </c>
      <c r="DP11" s="6">
        <v>5</v>
      </c>
      <c r="DQ11" s="6">
        <v>12</v>
      </c>
      <c r="DR11" s="6">
        <v>8</v>
      </c>
      <c r="DS11" s="6">
        <v>0</v>
      </c>
      <c r="DT11" s="6">
        <v>0</v>
      </c>
      <c r="DU11" s="6">
        <v>15</v>
      </c>
      <c r="DV11" s="6">
        <v>10</v>
      </c>
      <c r="DW11" s="6">
        <v>0</v>
      </c>
      <c r="DX11" s="6">
        <v>0</v>
      </c>
      <c r="DY11" s="6">
        <v>0</v>
      </c>
      <c r="DZ11" s="6">
        <v>24</v>
      </c>
      <c r="EA11" s="6">
        <v>15</v>
      </c>
      <c r="EB11" s="6">
        <v>6</v>
      </c>
      <c r="EC11" s="6">
        <v>4</v>
      </c>
      <c r="ED11" s="6">
        <v>0</v>
      </c>
      <c r="EE11" s="6">
        <v>0</v>
      </c>
      <c r="EF11" s="6">
        <v>0</v>
      </c>
      <c r="EG11" s="6">
        <v>0</v>
      </c>
      <c r="EH11" s="6">
        <v>3</v>
      </c>
      <c r="EI11" s="6">
        <v>0</v>
      </c>
      <c r="EJ11" s="6">
        <v>18</v>
      </c>
      <c r="EK11" s="6">
        <v>9</v>
      </c>
      <c r="EL11" s="6">
        <v>9</v>
      </c>
      <c r="EM11" s="6">
        <v>0</v>
      </c>
      <c r="EN11" s="6">
        <v>6</v>
      </c>
      <c r="EO11" s="6">
        <v>1</v>
      </c>
      <c r="EP11" s="6">
        <v>2</v>
      </c>
      <c r="EQ11" s="6">
        <v>0</v>
      </c>
      <c r="ER11" s="6">
        <v>0</v>
      </c>
      <c r="ES11" s="6">
        <v>3</v>
      </c>
      <c r="ET11" s="6">
        <v>0</v>
      </c>
      <c r="EU11" s="6">
        <v>3</v>
      </c>
      <c r="EV11" s="6">
        <v>7</v>
      </c>
      <c r="EW11" s="217">
        <v>4</v>
      </c>
      <c r="EX11" s="6">
        <v>0</v>
      </c>
      <c r="EY11" s="6">
        <v>2</v>
      </c>
      <c r="EZ11" s="6">
        <v>0</v>
      </c>
      <c r="FA11" s="6">
        <v>2</v>
      </c>
      <c r="FB11" s="6">
        <v>0</v>
      </c>
      <c r="FC11" s="6">
        <v>2</v>
      </c>
      <c r="FD11" s="6">
        <v>0</v>
      </c>
      <c r="FE11" s="6">
        <v>0</v>
      </c>
      <c r="FF11" s="6">
        <v>0</v>
      </c>
      <c r="FG11" s="6">
        <v>0</v>
      </c>
      <c r="FH11" s="1">
        <v>22</v>
      </c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</row>
    <row r="12" spans="1:193" s="12" customFormat="1" x14ac:dyDescent="0.25">
      <c r="A12" s="100"/>
      <c r="B12" s="64" t="s">
        <v>260</v>
      </c>
      <c r="C12" s="220">
        <v>3</v>
      </c>
      <c r="D12" s="6">
        <f>F12+N12+V12+W12+X12+Y12+Z12+AA12</f>
        <v>3</v>
      </c>
      <c r="E12" s="1">
        <f>C12-D12</f>
        <v>0</v>
      </c>
      <c r="F12" s="6">
        <v>3</v>
      </c>
      <c r="G12" s="6">
        <v>2</v>
      </c>
      <c r="H12" s="6">
        <v>1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1</v>
      </c>
      <c r="AK12" s="6">
        <v>0</v>
      </c>
      <c r="AL12" s="6">
        <v>0</v>
      </c>
      <c r="AM12" s="6">
        <v>0</v>
      </c>
      <c r="AN12" s="6">
        <v>0</v>
      </c>
      <c r="AO12" s="6">
        <v>2</v>
      </c>
      <c r="AP12" s="6">
        <v>0</v>
      </c>
      <c r="AQ12" s="6">
        <v>0</v>
      </c>
      <c r="AR12" s="6">
        <v>0</v>
      </c>
      <c r="AS12" s="6">
        <v>1</v>
      </c>
      <c r="AT12" s="6">
        <v>1</v>
      </c>
      <c r="AU12" s="6">
        <v>0</v>
      </c>
      <c r="AV12" s="6">
        <v>0</v>
      </c>
      <c r="AW12" s="6">
        <v>0</v>
      </c>
      <c r="AX12" s="6">
        <v>1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1</v>
      </c>
      <c r="BG12" s="6">
        <v>0</v>
      </c>
      <c r="BH12" s="6">
        <v>1</v>
      </c>
      <c r="BI12" s="6">
        <v>1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3</v>
      </c>
      <c r="CD12" s="6">
        <v>0</v>
      </c>
      <c r="CE12" s="6">
        <v>0</v>
      </c>
      <c r="CF12" s="6">
        <v>2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1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  <c r="CZ12" s="6">
        <v>0</v>
      </c>
      <c r="DA12" s="6">
        <v>0</v>
      </c>
      <c r="DB12" s="6">
        <v>0</v>
      </c>
      <c r="DC12" s="6">
        <v>0</v>
      </c>
      <c r="DD12" s="6">
        <v>0</v>
      </c>
      <c r="DE12" s="6">
        <v>0</v>
      </c>
      <c r="DF12" s="6">
        <v>0</v>
      </c>
      <c r="DG12" s="6">
        <v>0</v>
      </c>
      <c r="DH12" s="6">
        <v>0</v>
      </c>
      <c r="DI12" s="6">
        <v>1</v>
      </c>
      <c r="DJ12" s="6">
        <v>2</v>
      </c>
      <c r="DK12" s="6">
        <v>0</v>
      </c>
      <c r="DL12" s="6">
        <v>0</v>
      </c>
      <c r="DM12" s="6">
        <v>0</v>
      </c>
      <c r="DN12" s="6">
        <v>3</v>
      </c>
      <c r="DO12" s="6">
        <v>0</v>
      </c>
      <c r="DP12" s="6">
        <v>0</v>
      </c>
      <c r="DQ12" s="6">
        <v>2</v>
      </c>
      <c r="DR12" s="6">
        <v>1</v>
      </c>
      <c r="DS12" s="6">
        <v>0</v>
      </c>
      <c r="DT12" s="6">
        <v>0</v>
      </c>
      <c r="DU12" s="6">
        <v>2</v>
      </c>
      <c r="DV12" s="6">
        <v>1</v>
      </c>
      <c r="DW12" s="6">
        <v>0</v>
      </c>
      <c r="DX12" s="6">
        <v>0</v>
      </c>
      <c r="DY12" s="6">
        <v>0</v>
      </c>
      <c r="DZ12" s="6">
        <v>3</v>
      </c>
      <c r="EA12" s="6">
        <v>1</v>
      </c>
      <c r="EB12" s="6">
        <v>1</v>
      </c>
      <c r="EC12" s="6">
        <v>1</v>
      </c>
      <c r="ED12" s="6">
        <v>0</v>
      </c>
      <c r="EE12" s="6">
        <v>0</v>
      </c>
      <c r="EF12" s="6">
        <v>0</v>
      </c>
      <c r="EG12" s="6">
        <v>0</v>
      </c>
      <c r="EH12" s="6">
        <v>0</v>
      </c>
      <c r="EI12" s="6">
        <v>0</v>
      </c>
      <c r="EJ12" s="6">
        <v>2</v>
      </c>
      <c r="EK12" s="6">
        <v>0</v>
      </c>
      <c r="EL12" s="6">
        <v>0</v>
      </c>
      <c r="EM12" s="6">
        <v>0</v>
      </c>
      <c r="EN12" s="6">
        <v>2</v>
      </c>
      <c r="EO12" s="6">
        <v>1</v>
      </c>
      <c r="EP12" s="6">
        <v>0</v>
      </c>
      <c r="EQ12" s="6">
        <v>1</v>
      </c>
      <c r="ER12" s="6">
        <v>0</v>
      </c>
      <c r="ES12" s="6">
        <v>0</v>
      </c>
      <c r="ET12" s="6">
        <v>0</v>
      </c>
      <c r="EU12" s="6">
        <v>0</v>
      </c>
      <c r="EV12" s="6">
        <v>1</v>
      </c>
      <c r="EW12" s="217">
        <v>0</v>
      </c>
      <c r="EX12" s="6">
        <v>0</v>
      </c>
      <c r="EY12" s="6">
        <v>0</v>
      </c>
      <c r="EZ12" s="6">
        <v>0</v>
      </c>
      <c r="FA12" s="6">
        <v>0</v>
      </c>
      <c r="FB12" s="6">
        <v>0</v>
      </c>
      <c r="FC12" s="6">
        <v>0</v>
      </c>
      <c r="FD12" s="6">
        <v>0</v>
      </c>
      <c r="FE12" s="6">
        <v>0</v>
      </c>
      <c r="FF12" s="6">
        <v>0</v>
      </c>
      <c r="FG12" s="6">
        <v>0</v>
      </c>
      <c r="FH12" s="1">
        <v>3</v>
      </c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</row>
    <row r="13" spans="1:193" s="12" customFormat="1" x14ac:dyDescent="0.25">
      <c r="A13" s="100"/>
      <c r="B13" s="64" t="s">
        <v>88</v>
      </c>
      <c r="C13" s="220">
        <v>8</v>
      </c>
      <c r="D13" s="6">
        <v>8</v>
      </c>
      <c r="E13" s="1">
        <f>C13-D13</f>
        <v>0</v>
      </c>
      <c r="F13" s="6">
        <v>7</v>
      </c>
      <c r="G13" s="6">
        <v>3</v>
      </c>
      <c r="H13" s="6">
        <v>0</v>
      </c>
      <c r="I13" s="6">
        <v>2</v>
      </c>
      <c r="J13" s="6">
        <v>0</v>
      </c>
      <c r="K13" s="6">
        <v>0</v>
      </c>
      <c r="L13" s="6">
        <v>0</v>
      </c>
      <c r="M13" s="6">
        <v>2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1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5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2</v>
      </c>
      <c r="AO13" s="6">
        <v>0</v>
      </c>
      <c r="AP13" s="6">
        <v>0</v>
      </c>
      <c r="AQ13" s="6">
        <v>0</v>
      </c>
      <c r="AR13" s="6">
        <v>2</v>
      </c>
      <c r="AS13" s="6">
        <v>0</v>
      </c>
      <c r="AT13" s="6">
        <v>1</v>
      </c>
      <c r="AU13" s="6">
        <v>1</v>
      </c>
      <c r="AV13" s="6">
        <v>0</v>
      </c>
      <c r="AW13" s="6">
        <v>3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1</v>
      </c>
      <c r="BG13" s="6">
        <v>0</v>
      </c>
      <c r="BH13" s="6">
        <v>3</v>
      </c>
      <c r="BI13" s="6">
        <v>0</v>
      </c>
      <c r="BJ13" s="6">
        <v>2</v>
      </c>
      <c r="BK13" s="6">
        <v>1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7</v>
      </c>
      <c r="CD13" s="6">
        <v>0</v>
      </c>
      <c r="CE13" s="6">
        <v>2</v>
      </c>
      <c r="CF13" s="6">
        <v>1</v>
      </c>
      <c r="CG13" s="6">
        <v>0</v>
      </c>
      <c r="CH13" s="6">
        <v>2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1</v>
      </c>
      <c r="CT13" s="6">
        <v>0</v>
      </c>
      <c r="CU13" s="6">
        <v>1</v>
      </c>
      <c r="CV13" s="6">
        <v>0</v>
      </c>
      <c r="CW13" s="6">
        <v>0</v>
      </c>
      <c r="CX13" s="6">
        <v>0</v>
      </c>
      <c r="CY13" s="6">
        <v>0</v>
      </c>
      <c r="CZ13" s="6">
        <v>0</v>
      </c>
      <c r="DA13" s="6">
        <v>0</v>
      </c>
      <c r="DB13" s="6">
        <v>0</v>
      </c>
      <c r="DC13" s="6">
        <v>0</v>
      </c>
      <c r="DD13" s="6">
        <v>0</v>
      </c>
      <c r="DE13" s="6">
        <v>0</v>
      </c>
      <c r="DF13" s="6">
        <v>0</v>
      </c>
      <c r="DG13" s="6">
        <v>0</v>
      </c>
      <c r="DH13" s="6">
        <v>0</v>
      </c>
      <c r="DI13" s="6">
        <v>2</v>
      </c>
      <c r="DJ13" s="6">
        <v>5</v>
      </c>
      <c r="DK13" s="6">
        <v>0</v>
      </c>
      <c r="DL13" s="6">
        <v>0</v>
      </c>
      <c r="DM13" s="6">
        <v>0</v>
      </c>
      <c r="DN13" s="6">
        <v>7</v>
      </c>
      <c r="DO13" s="6">
        <v>0</v>
      </c>
      <c r="DP13" s="6">
        <v>0</v>
      </c>
      <c r="DQ13" s="6">
        <v>6</v>
      </c>
      <c r="DR13" s="6">
        <v>1</v>
      </c>
      <c r="DS13" s="6">
        <v>0</v>
      </c>
      <c r="DT13" s="6">
        <v>0</v>
      </c>
      <c r="DU13" s="6">
        <v>4</v>
      </c>
      <c r="DV13" s="6">
        <v>3</v>
      </c>
      <c r="DW13" s="6">
        <v>0</v>
      </c>
      <c r="DX13" s="6">
        <v>0</v>
      </c>
      <c r="DY13" s="6">
        <v>0</v>
      </c>
      <c r="DZ13" s="6">
        <v>5</v>
      </c>
      <c r="EA13" s="6">
        <v>4</v>
      </c>
      <c r="EB13" s="6">
        <v>4</v>
      </c>
      <c r="EC13" s="6">
        <v>5</v>
      </c>
      <c r="ED13" s="6">
        <v>0</v>
      </c>
      <c r="EE13" s="6">
        <v>0</v>
      </c>
      <c r="EF13" s="6">
        <v>0</v>
      </c>
      <c r="EG13" s="6">
        <v>0</v>
      </c>
      <c r="EH13" s="6">
        <v>0</v>
      </c>
      <c r="EI13" s="6">
        <v>0</v>
      </c>
      <c r="EJ13" s="6">
        <v>4</v>
      </c>
      <c r="EK13" s="6">
        <v>0</v>
      </c>
      <c r="EL13" s="6">
        <v>0</v>
      </c>
      <c r="EM13" s="6">
        <v>0</v>
      </c>
      <c r="EN13" s="6">
        <v>3</v>
      </c>
      <c r="EO13" s="6">
        <v>3</v>
      </c>
      <c r="EP13" s="6">
        <v>0</v>
      </c>
      <c r="EQ13" s="6">
        <v>0</v>
      </c>
      <c r="ER13" s="6">
        <v>0</v>
      </c>
      <c r="ES13" s="6">
        <v>0</v>
      </c>
      <c r="ET13" s="6">
        <v>0</v>
      </c>
      <c r="EU13" s="6">
        <v>1</v>
      </c>
      <c r="EV13" s="6">
        <v>3</v>
      </c>
      <c r="EW13" s="217">
        <v>2</v>
      </c>
      <c r="EX13" s="6">
        <v>0</v>
      </c>
      <c r="EY13" s="6">
        <v>1</v>
      </c>
      <c r="EZ13" s="6">
        <v>0</v>
      </c>
      <c r="FA13" s="6">
        <v>1</v>
      </c>
      <c r="FB13" s="6">
        <v>0</v>
      </c>
      <c r="FC13" s="6">
        <v>0</v>
      </c>
      <c r="FD13" s="6">
        <v>0</v>
      </c>
      <c r="FE13" s="6">
        <v>0</v>
      </c>
      <c r="FF13" s="6">
        <v>0</v>
      </c>
      <c r="FG13" s="6">
        <v>0</v>
      </c>
      <c r="FH13" s="1">
        <v>6</v>
      </c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</row>
    <row r="14" spans="1:193" s="12" customFormat="1" x14ac:dyDescent="0.25">
      <c r="A14" s="100"/>
      <c r="B14" s="64" t="s">
        <v>259</v>
      </c>
      <c r="C14" s="220">
        <v>6</v>
      </c>
      <c r="D14" s="6">
        <v>6</v>
      </c>
      <c r="E14" s="1">
        <f>C14-D14</f>
        <v>0</v>
      </c>
      <c r="F14" s="6">
        <v>6</v>
      </c>
      <c r="G14" s="6">
        <v>4</v>
      </c>
      <c r="H14" s="6">
        <v>0</v>
      </c>
      <c r="I14" s="6">
        <v>1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6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1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5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2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2</v>
      </c>
      <c r="BZ14" s="6">
        <v>0</v>
      </c>
      <c r="CA14" s="6">
        <v>0</v>
      </c>
      <c r="CB14" s="6">
        <v>2</v>
      </c>
      <c r="CC14" s="6">
        <v>6</v>
      </c>
      <c r="CD14" s="6">
        <v>0</v>
      </c>
      <c r="CE14" s="6">
        <v>1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5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6</v>
      </c>
      <c r="DJ14" s="6">
        <v>0</v>
      </c>
      <c r="DK14" s="6">
        <v>0</v>
      </c>
      <c r="DL14" s="6">
        <v>0</v>
      </c>
      <c r="DM14" s="6">
        <v>0</v>
      </c>
      <c r="DN14" s="6">
        <v>6</v>
      </c>
      <c r="DO14" s="6">
        <v>0</v>
      </c>
      <c r="DP14" s="6">
        <v>5</v>
      </c>
      <c r="DQ14" s="6">
        <v>1</v>
      </c>
      <c r="DR14" s="6">
        <v>0</v>
      </c>
      <c r="DS14" s="6">
        <v>0</v>
      </c>
      <c r="DT14" s="6">
        <v>0</v>
      </c>
      <c r="DU14" s="6">
        <v>6</v>
      </c>
      <c r="DV14" s="6">
        <v>0</v>
      </c>
      <c r="DW14" s="6">
        <v>0</v>
      </c>
      <c r="DX14" s="6">
        <v>0</v>
      </c>
      <c r="DY14" s="6">
        <v>0</v>
      </c>
      <c r="DZ14" s="6">
        <v>6</v>
      </c>
      <c r="EA14" s="6">
        <v>1</v>
      </c>
      <c r="EB14" s="6">
        <v>1</v>
      </c>
      <c r="EC14" s="6">
        <v>0</v>
      </c>
      <c r="ED14" s="6">
        <v>0</v>
      </c>
      <c r="EE14" s="6">
        <v>0</v>
      </c>
      <c r="EF14" s="6">
        <v>0</v>
      </c>
      <c r="EG14" s="6">
        <v>0</v>
      </c>
      <c r="EH14" s="6">
        <v>0</v>
      </c>
      <c r="EI14" s="6">
        <v>0</v>
      </c>
      <c r="EJ14" s="6">
        <v>1</v>
      </c>
      <c r="EK14" s="6">
        <v>1</v>
      </c>
      <c r="EL14" s="6">
        <v>1</v>
      </c>
      <c r="EM14" s="6">
        <v>0</v>
      </c>
      <c r="EN14" s="6">
        <v>0</v>
      </c>
      <c r="EO14" s="6">
        <v>0</v>
      </c>
      <c r="EP14" s="6">
        <v>0</v>
      </c>
      <c r="EQ14" s="6">
        <v>0</v>
      </c>
      <c r="ER14" s="6">
        <v>0</v>
      </c>
      <c r="ES14" s="6">
        <v>0</v>
      </c>
      <c r="ET14" s="6">
        <v>0</v>
      </c>
      <c r="EU14" s="6">
        <v>0</v>
      </c>
      <c r="EV14" s="6">
        <v>5</v>
      </c>
      <c r="EW14" s="217">
        <v>0</v>
      </c>
      <c r="EX14" s="6">
        <v>0</v>
      </c>
      <c r="EY14" s="6">
        <v>0</v>
      </c>
      <c r="EZ14" s="6">
        <v>0</v>
      </c>
      <c r="FA14" s="6">
        <v>0</v>
      </c>
      <c r="FB14" s="6">
        <v>0</v>
      </c>
      <c r="FC14" s="6">
        <v>0</v>
      </c>
      <c r="FD14" s="6">
        <v>0</v>
      </c>
      <c r="FE14" s="6">
        <v>0</v>
      </c>
      <c r="FF14" s="6">
        <v>0</v>
      </c>
      <c r="FG14" s="6">
        <v>0</v>
      </c>
      <c r="FH14" s="1">
        <v>6</v>
      </c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</row>
    <row r="15" spans="1:193" s="12" customFormat="1" x14ac:dyDescent="0.25">
      <c r="A15" s="100"/>
      <c r="B15" s="64" t="s">
        <v>338</v>
      </c>
      <c r="C15" s="220">
        <v>5</v>
      </c>
      <c r="D15" s="6">
        <v>5</v>
      </c>
      <c r="E15" s="1">
        <f>C15-D15</f>
        <v>0</v>
      </c>
      <c r="F15" s="6">
        <v>4</v>
      </c>
      <c r="G15" s="6">
        <v>4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1</v>
      </c>
      <c r="AD15" s="6">
        <v>1</v>
      </c>
      <c r="AE15" s="6">
        <v>0</v>
      </c>
      <c r="AF15" s="6">
        <v>0</v>
      </c>
      <c r="AG15" s="6">
        <v>2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1</v>
      </c>
      <c r="AS15" s="6">
        <v>2</v>
      </c>
      <c r="AT15" s="6">
        <v>0</v>
      </c>
      <c r="AU15" s="6">
        <v>0</v>
      </c>
      <c r="AV15" s="6">
        <v>0</v>
      </c>
      <c r="AW15" s="6">
        <v>0</v>
      </c>
      <c r="AX15" s="6">
        <v>1</v>
      </c>
      <c r="AY15" s="6">
        <v>0</v>
      </c>
      <c r="AZ15" s="6">
        <v>0</v>
      </c>
      <c r="BA15" s="6">
        <v>0</v>
      </c>
      <c r="BB15" s="6">
        <v>0</v>
      </c>
      <c r="BC15" s="6">
        <v>1</v>
      </c>
      <c r="BD15" s="6">
        <v>0</v>
      </c>
      <c r="BE15" s="6">
        <v>0</v>
      </c>
      <c r="BF15" s="6">
        <v>1</v>
      </c>
      <c r="BG15" s="6">
        <v>0</v>
      </c>
      <c r="BH15" s="6">
        <v>0</v>
      </c>
      <c r="BI15" s="6">
        <v>2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4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3</v>
      </c>
      <c r="CL15" s="6">
        <v>0</v>
      </c>
      <c r="CM15" s="6">
        <v>1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  <c r="CZ15" s="6">
        <v>0</v>
      </c>
      <c r="DA15" s="6">
        <v>0</v>
      </c>
      <c r="DB15" s="6">
        <v>0</v>
      </c>
      <c r="DC15" s="6">
        <v>0</v>
      </c>
      <c r="DD15" s="6">
        <v>0</v>
      </c>
      <c r="DE15" s="6">
        <v>0</v>
      </c>
      <c r="DF15" s="6">
        <v>0</v>
      </c>
      <c r="DG15" s="6">
        <v>0</v>
      </c>
      <c r="DH15" s="6">
        <v>0</v>
      </c>
      <c r="DI15" s="6">
        <v>0</v>
      </c>
      <c r="DJ15" s="6">
        <v>2</v>
      </c>
      <c r="DK15" s="6">
        <v>1</v>
      </c>
      <c r="DL15" s="6">
        <v>1</v>
      </c>
      <c r="DM15" s="6">
        <v>0</v>
      </c>
      <c r="DN15" s="6">
        <v>1</v>
      </c>
      <c r="DO15" s="6">
        <v>3</v>
      </c>
      <c r="DP15" s="6">
        <v>0</v>
      </c>
      <c r="DQ15" s="6">
        <v>2</v>
      </c>
      <c r="DR15" s="6">
        <v>2</v>
      </c>
      <c r="DS15" s="6">
        <v>0</v>
      </c>
      <c r="DT15" s="6">
        <v>0</v>
      </c>
      <c r="DU15" s="6">
        <v>0</v>
      </c>
      <c r="DV15" s="6">
        <v>3</v>
      </c>
      <c r="DW15" s="6">
        <v>0</v>
      </c>
      <c r="DX15" s="6">
        <v>1</v>
      </c>
      <c r="DY15" s="6">
        <v>0</v>
      </c>
      <c r="DZ15" s="6">
        <v>3</v>
      </c>
      <c r="EA15" s="6">
        <v>1</v>
      </c>
      <c r="EB15" s="6">
        <v>0</v>
      </c>
      <c r="EC15" s="6">
        <v>0</v>
      </c>
      <c r="ED15" s="6">
        <v>0</v>
      </c>
      <c r="EE15" s="6">
        <v>0</v>
      </c>
      <c r="EF15" s="6">
        <v>0</v>
      </c>
      <c r="EG15" s="6">
        <v>0</v>
      </c>
      <c r="EH15" s="6">
        <v>0</v>
      </c>
      <c r="EI15" s="6">
        <v>0</v>
      </c>
      <c r="EJ15" s="6">
        <v>0</v>
      </c>
      <c r="EK15" s="6">
        <v>0</v>
      </c>
      <c r="EL15" s="6">
        <v>0</v>
      </c>
      <c r="EM15" s="6">
        <v>0</v>
      </c>
      <c r="EN15" s="6">
        <v>0</v>
      </c>
      <c r="EO15" s="6">
        <v>0</v>
      </c>
      <c r="EP15" s="6">
        <v>0</v>
      </c>
      <c r="EQ15" s="6">
        <v>0</v>
      </c>
      <c r="ER15" s="6">
        <v>0</v>
      </c>
      <c r="ES15" s="6">
        <v>0</v>
      </c>
      <c r="ET15" s="6">
        <v>0</v>
      </c>
      <c r="EU15" s="6">
        <v>0</v>
      </c>
      <c r="EV15" s="6">
        <v>4</v>
      </c>
      <c r="EW15" s="217">
        <v>0</v>
      </c>
      <c r="EX15" s="6">
        <v>0</v>
      </c>
      <c r="EY15" s="6">
        <v>0</v>
      </c>
      <c r="EZ15" s="6">
        <v>0</v>
      </c>
      <c r="FA15" s="6">
        <v>0</v>
      </c>
      <c r="FB15" s="6">
        <v>0</v>
      </c>
      <c r="FC15" s="6">
        <v>0</v>
      </c>
      <c r="FD15" s="6">
        <v>0</v>
      </c>
      <c r="FE15" s="6">
        <v>0</v>
      </c>
      <c r="FF15" s="6">
        <v>0</v>
      </c>
      <c r="FG15" s="6">
        <v>0</v>
      </c>
      <c r="FH15" s="1">
        <v>5</v>
      </c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</row>
    <row r="16" spans="1:193" s="12" customFormat="1" x14ac:dyDescent="0.25">
      <c r="A16" s="100"/>
      <c r="B16" s="64" t="s">
        <v>87</v>
      </c>
      <c r="C16" s="220">
        <v>8</v>
      </c>
      <c r="D16" s="6">
        <v>8</v>
      </c>
      <c r="E16" s="1">
        <f>C16-D16</f>
        <v>0</v>
      </c>
      <c r="F16" s="6">
        <v>8</v>
      </c>
      <c r="G16" s="6">
        <v>6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2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2</v>
      </c>
      <c r="AE16" s="6">
        <v>0</v>
      </c>
      <c r="AF16" s="6">
        <v>0</v>
      </c>
      <c r="AG16" s="6">
        <v>6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4</v>
      </c>
      <c r="AS16" s="6">
        <v>3</v>
      </c>
      <c r="AT16" s="6">
        <v>1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1</v>
      </c>
      <c r="BD16" s="6">
        <v>2</v>
      </c>
      <c r="BE16" s="6">
        <v>3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8</v>
      </c>
      <c r="CD16" s="6">
        <v>0</v>
      </c>
      <c r="CE16" s="6">
        <v>0</v>
      </c>
      <c r="CF16" s="6">
        <v>0</v>
      </c>
      <c r="CG16" s="6">
        <v>2</v>
      </c>
      <c r="CH16" s="6">
        <v>0</v>
      </c>
      <c r="CI16" s="6">
        <v>1</v>
      </c>
      <c r="CJ16" s="6">
        <v>1</v>
      </c>
      <c r="CK16" s="6">
        <v>3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1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221">
        <v>3</v>
      </c>
      <c r="DJ16" s="6">
        <v>3</v>
      </c>
      <c r="DK16" s="6">
        <v>2</v>
      </c>
      <c r="DL16" s="6">
        <v>0</v>
      </c>
      <c r="DM16" s="6">
        <v>0</v>
      </c>
      <c r="DN16" s="6">
        <v>5</v>
      </c>
      <c r="DO16" s="6">
        <v>3</v>
      </c>
      <c r="DP16" s="6">
        <v>1</v>
      </c>
      <c r="DQ16" s="221">
        <v>3</v>
      </c>
      <c r="DR16" s="6">
        <v>4</v>
      </c>
      <c r="DS16" s="6">
        <v>0</v>
      </c>
      <c r="DT16" s="6">
        <v>0</v>
      </c>
      <c r="DU16" s="6">
        <v>2</v>
      </c>
      <c r="DV16" s="6">
        <v>4</v>
      </c>
      <c r="DW16" s="6">
        <v>1</v>
      </c>
      <c r="DX16" s="6">
        <v>1</v>
      </c>
      <c r="DY16" s="6">
        <v>0</v>
      </c>
      <c r="DZ16" s="6">
        <v>5</v>
      </c>
      <c r="EA16" s="6">
        <v>3</v>
      </c>
      <c r="EB16" s="6">
        <v>0</v>
      </c>
      <c r="EC16" s="6">
        <v>2</v>
      </c>
      <c r="ED16" s="6">
        <v>0</v>
      </c>
      <c r="EE16" s="6">
        <v>0</v>
      </c>
      <c r="EF16" s="6">
        <v>0</v>
      </c>
      <c r="EG16" s="6">
        <v>0</v>
      </c>
      <c r="EH16" s="6">
        <v>4</v>
      </c>
      <c r="EI16" s="6">
        <v>0</v>
      </c>
      <c r="EJ16" s="6">
        <v>2</v>
      </c>
      <c r="EK16" s="6">
        <v>0</v>
      </c>
      <c r="EL16" s="6">
        <v>0</v>
      </c>
      <c r="EM16" s="6">
        <v>0</v>
      </c>
      <c r="EN16" s="6">
        <v>2</v>
      </c>
      <c r="EO16" s="6">
        <v>2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6</v>
      </c>
      <c r="EW16" s="217">
        <v>1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1</v>
      </c>
      <c r="FF16" s="6">
        <v>0</v>
      </c>
      <c r="FG16" s="6">
        <v>0</v>
      </c>
      <c r="FH16" s="1">
        <v>7</v>
      </c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</row>
    <row r="17" spans="1:193" s="12" customFormat="1" x14ac:dyDescent="0.25">
      <c r="A17" s="100"/>
      <c r="B17" s="64" t="s">
        <v>253</v>
      </c>
      <c r="C17" s="220">
        <v>13</v>
      </c>
      <c r="D17" s="6">
        <v>12</v>
      </c>
      <c r="E17" s="1">
        <f>C17-D17</f>
        <v>1</v>
      </c>
      <c r="F17" s="6">
        <v>10</v>
      </c>
      <c r="G17" s="6">
        <v>5</v>
      </c>
      <c r="H17" s="6">
        <v>0</v>
      </c>
      <c r="I17" s="6">
        <v>1</v>
      </c>
      <c r="J17" s="6">
        <v>1</v>
      </c>
      <c r="K17" s="6">
        <v>3</v>
      </c>
      <c r="L17" s="6">
        <v>0</v>
      </c>
      <c r="M17" s="6">
        <v>0</v>
      </c>
      <c r="N17" s="6">
        <v>1</v>
      </c>
      <c r="O17" s="6">
        <v>0</v>
      </c>
      <c r="P17" s="6">
        <v>0</v>
      </c>
      <c r="Q17" s="6">
        <v>1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1</v>
      </c>
      <c r="AE17" s="6">
        <v>0</v>
      </c>
      <c r="AF17" s="6">
        <v>0</v>
      </c>
      <c r="AG17" s="6">
        <v>8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1</v>
      </c>
      <c r="AO17" s="6">
        <v>1</v>
      </c>
      <c r="AP17" s="6">
        <v>0</v>
      </c>
      <c r="AQ17" s="6">
        <v>0</v>
      </c>
      <c r="AR17" s="6">
        <v>2</v>
      </c>
      <c r="AS17" s="6">
        <v>0</v>
      </c>
      <c r="AT17" s="6">
        <v>0</v>
      </c>
      <c r="AU17" s="6">
        <v>0</v>
      </c>
      <c r="AV17" s="6">
        <v>2</v>
      </c>
      <c r="AW17" s="6">
        <v>3</v>
      </c>
      <c r="AX17" s="6">
        <v>4</v>
      </c>
      <c r="AY17" s="6">
        <v>1</v>
      </c>
      <c r="AZ17" s="6">
        <v>1</v>
      </c>
      <c r="BA17" s="6">
        <v>0</v>
      </c>
      <c r="BB17" s="6">
        <v>1</v>
      </c>
      <c r="BC17" s="6">
        <v>0</v>
      </c>
      <c r="BD17" s="6">
        <v>1</v>
      </c>
      <c r="BE17" s="6">
        <v>0</v>
      </c>
      <c r="BF17" s="6">
        <v>3</v>
      </c>
      <c r="BG17" s="6">
        <v>0</v>
      </c>
      <c r="BH17" s="6">
        <v>0</v>
      </c>
      <c r="BI17" s="6">
        <v>1</v>
      </c>
      <c r="BJ17" s="6">
        <v>0</v>
      </c>
      <c r="BK17" s="6">
        <v>1</v>
      </c>
      <c r="BL17" s="6">
        <v>0</v>
      </c>
      <c r="BM17" s="6">
        <v>0</v>
      </c>
      <c r="BN17" s="6">
        <v>2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11</v>
      </c>
      <c r="CD17" s="6">
        <v>0</v>
      </c>
      <c r="CE17" s="6">
        <v>1</v>
      </c>
      <c r="CF17" s="6">
        <v>1</v>
      </c>
      <c r="CG17" s="6">
        <v>1</v>
      </c>
      <c r="CH17" s="6">
        <v>0</v>
      </c>
      <c r="CI17" s="6">
        <v>0</v>
      </c>
      <c r="CJ17" s="6">
        <v>1</v>
      </c>
      <c r="CK17" s="6">
        <v>3</v>
      </c>
      <c r="CL17" s="6">
        <v>1</v>
      </c>
      <c r="CM17" s="6">
        <v>1</v>
      </c>
      <c r="CN17" s="6">
        <v>0</v>
      </c>
      <c r="CO17" s="6">
        <v>0</v>
      </c>
      <c r="CP17" s="6">
        <v>0</v>
      </c>
      <c r="CQ17" s="6">
        <v>1</v>
      </c>
      <c r="CR17" s="6">
        <v>0</v>
      </c>
      <c r="CS17" s="6">
        <v>0</v>
      </c>
      <c r="CT17" s="6">
        <v>0</v>
      </c>
      <c r="CU17" s="6">
        <v>1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5</v>
      </c>
      <c r="DJ17" s="6">
        <v>5</v>
      </c>
      <c r="DK17" s="6">
        <v>1</v>
      </c>
      <c r="DL17" s="6">
        <v>0</v>
      </c>
      <c r="DM17" s="6">
        <v>0</v>
      </c>
      <c r="DN17" s="6">
        <v>10</v>
      </c>
      <c r="DO17" s="6">
        <v>1</v>
      </c>
      <c r="DP17" s="6">
        <v>1</v>
      </c>
      <c r="DQ17" s="6">
        <v>7</v>
      </c>
      <c r="DR17" s="6">
        <v>3</v>
      </c>
      <c r="DS17" s="6">
        <v>0</v>
      </c>
      <c r="DT17" s="6">
        <v>0</v>
      </c>
      <c r="DU17" s="6">
        <v>4</v>
      </c>
      <c r="DV17" s="6">
        <v>6</v>
      </c>
      <c r="DW17" s="6">
        <v>1</v>
      </c>
      <c r="DX17" s="6">
        <v>0</v>
      </c>
      <c r="DY17" s="6">
        <v>0</v>
      </c>
      <c r="DZ17" s="6">
        <v>9</v>
      </c>
      <c r="EA17" s="6">
        <v>6</v>
      </c>
      <c r="EB17" s="6">
        <v>4</v>
      </c>
      <c r="EC17" s="6">
        <v>3</v>
      </c>
      <c r="ED17" s="6">
        <v>1</v>
      </c>
      <c r="EE17" s="6">
        <v>1</v>
      </c>
      <c r="EF17" s="6">
        <v>0</v>
      </c>
      <c r="EG17" s="6">
        <v>0</v>
      </c>
      <c r="EH17" s="6">
        <v>2</v>
      </c>
      <c r="EI17" s="6">
        <v>0</v>
      </c>
      <c r="EJ17" s="6">
        <v>5</v>
      </c>
      <c r="EK17" s="6">
        <v>3</v>
      </c>
      <c r="EL17" s="6">
        <v>3</v>
      </c>
      <c r="EM17" s="6">
        <v>0</v>
      </c>
      <c r="EN17" s="6">
        <v>2</v>
      </c>
      <c r="EO17" s="6">
        <v>0</v>
      </c>
      <c r="EP17" s="6">
        <v>1</v>
      </c>
      <c r="EQ17" s="6">
        <v>0</v>
      </c>
      <c r="ER17" s="6">
        <v>0</v>
      </c>
      <c r="ES17" s="6">
        <v>1</v>
      </c>
      <c r="ET17" s="6">
        <v>0</v>
      </c>
      <c r="EU17" s="6">
        <v>0</v>
      </c>
      <c r="EV17" s="6">
        <v>6</v>
      </c>
      <c r="EW17" s="217">
        <v>3</v>
      </c>
      <c r="EX17" s="6">
        <v>0</v>
      </c>
      <c r="EY17" s="6">
        <v>0</v>
      </c>
      <c r="EZ17" s="6">
        <v>1</v>
      </c>
      <c r="FA17" s="6">
        <v>2</v>
      </c>
      <c r="FB17" s="6">
        <v>2</v>
      </c>
      <c r="FC17" s="6">
        <v>2</v>
      </c>
      <c r="FD17" s="6">
        <v>0</v>
      </c>
      <c r="FE17" s="6">
        <v>0</v>
      </c>
      <c r="FF17" s="6">
        <v>0</v>
      </c>
      <c r="FG17" s="6">
        <v>0</v>
      </c>
      <c r="FH17" s="1">
        <v>9</v>
      </c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</row>
    <row r="18" spans="1:193" s="12" customFormat="1" x14ac:dyDescent="0.25">
      <c r="A18" s="100"/>
      <c r="B18" s="64" t="s">
        <v>252</v>
      </c>
      <c r="C18" s="9">
        <v>6</v>
      </c>
      <c r="D18" s="6">
        <v>6</v>
      </c>
      <c r="E18" s="1">
        <f>C18-D18</f>
        <v>0</v>
      </c>
      <c r="F18" s="6">
        <v>5</v>
      </c>
      <c r="G18" s="6">
        <v>2</v>
      </c>
      <c r="H18" s="6">
        <v>0</v>
      </c>
      <c r="I18" s="6">
        <v>0</v>
      </c>
      <c r="J18" s="6">
        <v>2</v>
      </c>
      <c r="K18" s="6">
        <v>0</v>
      </c>
      <c r="L18" s="6">
        <v>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1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4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1</v>
      </c>
      <c r="AO18" s="6">
        <v>0</v>
      </c>
      <c r="AP18" s="6">
        <v>0</v>
      </c>
      <c r="AQ18" s="6">
        <v>0</v>
      </c>
      <c r="AR18" s="6">
        <v>2</v>
      </c>
      <c r="AS18" s="6">
        <v>1</v>
      </c>
      <c r="AT18" s="6">
        <v>1</v>
      </c>
      <c r="AU18" s="6">
        <v>0</v>
      </c>
      <c r="AV18" s="6">
        <v>0</v>
      </c>
      <c r="AW18" s="6">
        <v>0</v>
      </c>
      <c r="AX18" s="6">
        <v>1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1</v>
      </c>
      <c r="BF18" s="6">
        <v>0</v>
      </c>
      <c r="BG18" s="6">
        <v>2</v>
      </c>
      <c r="BH18" s="6">
        <v>2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5</v>
      </c>
      <c r="CD18" s="6">
        <v>0</v>
      </c>
      <c r="CE18" s="6">
        <v>0</v>
      </c>
      <c r="CF18" s="6">
        <v>1</v>
      </c>
      <c r="CG18" s="6">
        <v>0</v>
      </c>
      <c r="CH18" s="6">
        <v>0</v>
      </c>
      <c r="CI18" s="6">
        <v>0</v>
      </c>
      <c r="CJ18" s="6">
        <v>0</v>
      </c>
      <c r="CK18" s="6">
        <v>4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1</v>
      </c>
      <c r="DJ18" s="6">
        <v>3</v>
      </c>
      <c r="DK18" s="6">
        <v>1</v>
      </c>
      <c r="DL18" s="6">
        <v>0</v>
      </c>
      <c r="DM18" s="6">
        <v>0</v>
      </c>
      <c r="DN18" s="6">
        <v>5</v>
      </c>
      <c r="DO18" s="6">
        <v>0</v>
      </c>
      <c r="DP18" s="6">
        <v>0</v>
      </c>
      <c r="DQ18" s="6">
        <v>2</v>
      </c>
      <c r="DR18" s="6">
        <v>2</v>
      </c>
      <c r="DS18" s="6">
        <v>1</v>
      </c>
      <c r="DT18" s="6">
        <v>0</v>
      </c>
      <c r="DU18" s="6">
        <v>1</v>
      </c>
      <c r="DV18" s="6">
        <v>2</v>
      </c>
      <c r="DW18" s="6">
        <v>2</v>
      </c>
      <c r="DX18" s="6">
        <v>0</v>
      </c>
      <c r="DY18" s="6">
        <v>0</v>
      </c>
      <c r="DZ18" s="6">
        <v>5</v>
      </c>
      <c r="EA18" s="6">
        <v>2</v>
      </c>
      <c r="EB18" s="6">
        <v>0</v>
      </c>
      <c r="EC18" s="6">
        <v>2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4</v>
      </c>
      <c r="EK18" s="6">
        <v>2</v>
      </c>
      <c r="EL18" s="6">
        <v>2</v>
      </c>
      <c r="EM18" s="6">
        <v>0</v>
      </c>
      <c r="EN18" s="6">
        <v>1</v>
      </c>
      <c r="EO18" s="6">
        <v>0</v>
      </c>
      <c r="EP18" s="6">
        <v>1</v>
      </c>
      <c r="EQ18" s="6">
        <v>0</v>
      </c>
      <c r="ER18" s="6">
        <v>0</v>
      </c>
      <c r="ES18" s="6">
        <v>0</v>
      </c>
      <c r="ET18" s="6">
        <v>0</v>
      </c>
      <c r="EU18" s="6">
        <v>1</v>
      </c>
      <c r="EV18" s="6">
        <v>1</v>
      </c>
      <c r="EW18" s="217">
        <v>1</v>
      </c>
      <c r="EX18" s="6">
        <v>0</v>
      </c>
      <c r="EY18" s="6">
        <v>0</v>
      </c>
      <c r="EZ18" s="6">
        <v>0</v>
      </c>
      <c r="FA18" s="6">
        <v>1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1">
        <v>5</v>
      </c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</row>
    <row r="19" spans="1:193" s="12" customFormat="1" x14ac:dyDescent="0.25">
      <c r="A19" s="100"/>
      <c r="B19" s="64" t="s">
        <v>237</v>
      </c>
      <c r="C19" s="9">
        <v>2</v>
      </c>
      <c r="D19" s="6">
        <v>2</v>
      </c>
      <c r="E19" s="1">
        <f>C19-D19</f>
        <v>0</v>
      </c>
      <c r="F19" s="6">
        <v>1</v>
      </c>
      <c r="G19" s="6">
        <v>0</v>
      </c>
      <c r="H19" s="6">
        <v>0</v>
      </c>
      <c r="I19" s="6">
        <v>0</v>
      </c>
      <c r="J19" s="6">
        <v>1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1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1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1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1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>
        <v>0</v>
      </c>
      <c r="DD19" s="6">
        <v>0</v>
      </c>
      <c r="DE19" s="6">
        <v>0</v>
      </c>
      <c r="DF19" s="6">
        <v>0</v>
      </c>
      <c r="DG19" s="6">
        <v>0</v>
      </c>
      <c r="DH19" s="6">
        <v>0</v>
      </c>
      <c r="DI19" s="6">
        <v>0</v>
      </c>
      <c r="DJ19" s="6">
        <v>1</v>
      </c>
      <c r="DK19" s="6">
        <v>0</v>
      </c>
      <c r="DL19" s="6">
        <v>0</v>
      </c>
      <c r="DM19" s="6">
        <v>0</v>
      </c>
      <c r="DN19" s="6">
        <v>1</v>
      </c>
      <c r="DO19" s="6">
        <v>0</v>
      </c>
      <c r="DP19" s="6">
        <v>0</v>
      </c>
      <c r="DQ19" s="6">
        <v>1</v>
      </c>
      <c r="DR19" s="6">
        <v>0</v>
      </c>
      <c r="DS19" s="6">
        <v>0</v>
      </c>
      <c r="DT19" s="6">
        <v>0</v>
      </c>
      <c r="DU19" s="6">
        <v>0</v>
      </c>
      <c r="DV19" s="6">
        <v>1</v>
      </c>
      <c r="DW19" s="6">
        <v>0</v>
      </c>
      <c r="DX19" s="6">
        <v>0</v>
      </c>
      <c r="DY19" s="6">
        <v>0</v>
      </c>
      <c r="DZ19" s="6">
        <v>1</v>
      </c>
      <c r="EA19" s="6">
        <v>1</v>
      </c>
      <c r="EB19" s="6">
        <v>1</v>
      </c>
      <c r="EC19" s="6">
        <v>0</v>
      </c>
      <c r="ED19" s="6">
        <v>0</v>
      </c>
      <c r="EE19" s="6">
        <v>0</v>
      </c>
      <c r="EF19" s="6">
        <v>0</v>
      </c>
      <c r="EG19" s="6">
        <v>0</v>
      </c>
      <c r="EH19" s="6">
        <v>0</v>
      </c>
      <c r="EI19" s="6">
        <v>0</v>
      </c>
      <c r="EJ19" s="6">
        <v>0</v>
      </c>
      <c r="EK19" s="6">
        <v>0</v>
      </c>
      <c r="EL19" s="6">
        <v>0</v>
      </c>
      <c r="EM19" s="6">
        <v>0</v>
      </c>
      <c r="EN19" s="6">
        <v>0</v>
      </c>
      <c r="EO19" s="6">
        <v>0</v>
      </c>
      <c r="EP19" s="6">
        <v>0</v>
      </c>
      <c r="EQ19" s="6">
        <v>0</v>
      </c>
      <c r="ER19" s="6">
        <v>0</v>
      </c>
      <c r="ES19" s="6">
        <v>0</v>
      </c>
      <c r="ET19" s="6">
        <v>0</v>
      </c>
      <c r="EU19" s="6">
        <v>0</v>
      </c>
      <c r="EV19" s="6">
        <v>1</v>
      </c>
      <c r="EW19" s="217">
        <v>0</v>
      </c>
      <c r="EX19" s="6">
        <v>0</v>
      </c>
      <c r="EY19" s="6">
        <v>0</v>
      </c>
      <c r="EZ19" s="6">
        <v>0</v>
      </c>
      <c r="FA19" s="6">
        <v>0</v>
      </c>
      <c r="FB19" s="6">
        <v>0</v>
      </c>
      <c r="FC19" s="6">
        <v>0</v>
      </c>
      <c r="FD19" s="6">
        <v>0</v>
      </c>
      <c r="FE19" s="6">
        <v>0</v>
      </c>
      <c r="FF19" s="6">
        <v>0</v>
      </c>
      <c r="FG19" s="6">
        <v>0</v>
      </c>
      <c r="FH19" s="1">
        <v>2</v>
      </c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</row>
    <row r="20" spans="1:193" s="12" customFormat="1" x14ac:dyDescent="0.25">
      <c r="A20" s="100"/>
      <c r="B20" s="64" t="s">
        <v>235</v>
      </c>
      <c r="C20" s="9">
        <v>9</v>
      </c>
      <c r="D20" s="6">
        <v>8</v>
      </c>
      <c r="E20" s="1">
        <f>C20-D20</f>
        <v>1</v>
      </c>
      <c r="F20" s="6">
        <v>8</v>
      </c>
      <c r="G20" s="6">
        <v>7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8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2</v>
      </c>
      <c r="AS20" s="6">
        <v>3</v>
      </c>
      <c r="AT20" s="6">
        <v>1</v>
      </c>
      <c r="AU20" s="6">
        <v>0</v>
      </c>
      <c r="AV20" s="6">
        <v>0</v>
      </c>
      <c r="AW20" s="6">
        <v>0</v>
      </c>
      <c r="AX20" s="6">
        <v>2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1</v>
      </c>
      <c r="BG20" s="6">
        <v>0</v>
      </c>
      <c r="BH20" s="6">
        <v>2</v>
      </c>
      <c r="BI20" s="6">
        <v>3</v>
      </c>
      <c r="BJ20" s="6">
        <v>0</v>
      </c>
      <c r="BK20" s="6">
        <v>1</v>
      </c>
      <c r="BL20" s="6">
        <v>1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8</v>
      </c>
      <c r="CD20" s="6">
        <v>1</v>
      </c>
      <c r="CE20" s="6">
        <v>1</v>
      </c>
      <c r="CF20" s="6">
        <v>0</v>
      </c>
      <c r="CG20" s="6">
        <v>0</v>
      </c>
      <c r="CH20" s="6">
        <v>0</v>
      </c>
      <c r="CI20" s="6">
        <v>0</v>
      </c>
      <c r="CJ20" s="6">
        <v>1</v>
      </c>
      <c r="CK20" s="6">
        <v>2</v>
      </c>
      <c r="CL20" s="6">
        <v>0</v>
      </c>
      <c r="CM20" s="6">
        <v>0</v>
      </c>
      <c r="CN20" s="6">
        <v>1</v>
      </c>
      <c r="CO20" s="6">
        <v>0</v>
      </c>
      <c r="CP20" s="6">
        <v>0</v>
      </c>
      <c r="CQ20" s="6">
        <v>1</v>
      </c>
      <c r="CR20" s="6">
        <v>1</v>
      </c>
      <c r="CS20" s="6">
        <v>0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  <c r="CZ20" s="6">
        <v>0</v>
      </c>
      <c r="DA20" s="6">
        <v>0</v>
      </c>
      <c r="DB20" s="6">
        <v>0</v>
      </c>
      <c r="DC20" s="6">
        <v>0</v>
      </c>
      <c r="DD20" s="6">
        <v>0</v>
      </c>
      <c r="DE20" s="6">
        <v>0</v>
      </c>
      <c r="DF20" s="6">
        <v>0</v>
      </c>
      <c r="DG20" s="6">
        <v>0</v>
      </c>
      <c r="DH20" s="6">
        <v>0</v>
      </c>
      <c r="DI20" s="6">
        <v>5</v>
      </c>
      <c r="DJ20" s="6">
        <v>3</v>
      </c>
      <c r="DK20" s="6">
        <v>0</v>
      </c>
      <c r="DL20" s="6">
        <v>0</v>
      </c>
      <c r="DM20" s="6">
        <v>0</v>
      </c>
      <c r="DN20" s="6">
        <v>8</v>
      </c>
      <c r="DO20" s="6">
        <v>0</v>
      </c>
      <c r="DP20" s="6">
        <v>2</v>
      </c>
      <c r="DQ20" s="6">
        <v>4</v>
      </c>
      <c r="DR20" s="6">
        <v>2</v>
      </c>
      <c r="DS20" s="6">
        <v>0</v>
      </c>
      <c r="DT20" s="6">
        <v>0</v>
      </c>
      <c r="DU20" s="6">
        <v>6</v>
      </c>
      <c r="DV20" s="6">
        <v>1</v>
      </c>
      <c r="DW20" s="6">
        <v>0</v>
      </c>
      <c r="DX20" s="6">
        <v>1</v>
      </c>
      <c r="DY20" s="6">
        <v>0</v>
      </c>
      <c r="DZ20" s="6">
        <v>8</v>
      </c>
      <c r="EA20" s="6">
        <v>3</v>
      </c>
      <c r="EB20" s="6">
        <v>6</v>
      </c>
      <c r="EC20" s="6">
        <v>3</v>
      </c>
      <c r="ED20" s="6">
        <v>0</v>
      </c>
      <c r="EE20" s="6">
        <v>0</v>
      </c>
      <c r="EF20" s="6">
        <v>0</v>
      </c>
      <c r="EG20" s="6">
        <v>0</v>
      </c>
      <c r="EH20" s="6">
        <v>2</v>
      </c>
      <c r="EI20" s="6">
        <v>0</v>
      </c>
      <c r="EJ20" s="6">
        <v>4</v>
      </c>
      <c r="EK20" s="6">
        <v>3</v>
      </c>
      <c r="EL20" s="6">
        <v>3</v>
      </c>
      <c r="EM20" s="6">
        <v>0</v>
      </c>
      <c r="EN20" s="6">
        <v>0</v>
      </c>
      <c r="EO20" s="6">
        <v>0</v>
      </c>
      <c r="EP20" s="6">
        <v>0</v>
      </c>
      <c r="EQ20" s="6">
        <v>0</v>
      </c>
      <c r="ER20" s="6">
        <v>0</v>
      </c>
      <c r="ES20" s="6">
        <v>0</v>
      </c>
      <c r="ET20" s="6">
        <v>0</v>
      </c>
      <c r="EU20" s="6">
        <v>1</v>
      </c>
      <c r="EV20" s="6">
        <v>4</v>
      </c>
      <c r="EW20" s="217">
        <v>0</v>
      </c>
      <c r="EX20" s="6">
        <v>0</v>
      </c>
      <c r="EY20" s="6">
        <v>0</v>
      </c>
      <c r="EZ20" s="6">
        <v>0</v>
      </c>
      <c r="FA20" s="6">
        <v>0</v>
      </c>
      <c r="FB20" s="6">
        <v>0</v>
      </c>
      <c r="FC20" s="6">
        <v>0</v>
      </c>
      <c r="FD20" s="6">
        <v>0</v>
      </c>
      <c r="FE20" s="6">
        <v>0</v>
      </c>
      <c r="FF20" s="6">
        <v>0</v>
      </c>
      <c r="FG20" s="6">
        <v>0</v>
      </c>
      <c r="FH20" s="1">
        <v>8</v>
      </c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</row>
    <row r="21" spans="1:193" s="12" customFormat="1" x14ac:dyDescent="0.25">
      <c r="A21" s="100"/>
      <c r="B21" s="64" t="s">
        <v>89</v>
      </c>
      <c r="C21" s="9">
        <v>7</v>
      </c>
      <c r="D21" s="6">
        <v>7</v>
      </c>
      <c r="E21" s="1">
        <f>C21-D21</f>
        <v>0</v>
      </c>
      <c r="F21" s="6">
        <v>5</v>
      </c>
      <c r="G21" s="6">
        <v>4</v>
      </c>
      <c r="H21" s="6">
        <v>0</v>
      </c>
      <c r="I21" s="6">
        <v>1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2</v>
      </c>
      <c r="Z21" s="6">
        <v>0</v>
      </c>
      <c r="AA21" s="6">
        <v>0</v>
      </c>
      <c r="AB21" s="6">
        <v>0</v>
      </c>
      <c r="AC21" s="6">
        <v>0</v>
      </c>
      <c r="AD21" s="6">
        <v>2</v>
      </c>
      <c r="AE21" s="6">
        <v>0</v>
      </c>
      <c r="AF21" s="6">
        <v>0</v>
      </c>
      <c r="AG21" s="6">
        <v>2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1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3</v>
      </c>
      <c r="AU21" s="6">
        <v>0</v>
      </c>
      <c r="AV21" s="6">
        <v>0</v>
      </c>
      <c r="AW21" s="6">
        <v>1</v>
      </c>
      <c r="AX21" s="6">
        <v>1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1</v>
      </c>
      <c r="BE21" s="6">
        <v>0</v>
      </c>
      <c r="BF21" s="6">
        <v>2</v>
      </c>
      <c r="BG21" s="6">
        <v>1</v>
      </c>
      <c r="BH21" s="136">
        <v>0</v>
      </c>
      <c r="BI21" s="6">
        <v>0</v>
      </c>
      <c r="BJ21" s="6">
        <v>0</v>
      </c>
      <c r="BK21" s="6">
        <v>1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5</v>
      </c>
      <c r="CD21" s="6">
        <v>0</v>
      </c>
      <c r="CE21" s="6">
        <v>2</v>
      </c>
      <c r="CF21" s="6">
        <v>1</v>
      </c>
      <c r="CG21" s="6">
        <v>0</v>
      </c>
      <c r="CH21" s="6">
        <v>0</v>
      </c>
      <c r="CI21" s="6">
        <v>0</v>
      </c>
      <c r="CJ21" s="6">
        <v>0</v>
      </c>
      <c r="CK21" s="6">
        <v>1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1</v>
      </c>
      <c r="CW21" s="6">
        <v>0</v>
      </c>
      <c r="CX21" s="6">
        <v>0</v>
      </c>
      <c r="CY21" s="6">
        <v>0</v>
      </c>
      <c r="CZ21" s="6">
        <v>0</v>
      </c>
      <c r="DA21" s="6">
        <v>0</v>
      </c>
      <c r="DB21" s="6">
        <v>0</v>
      </c>
      <c r="DC21" s="6">
        <v>0</v>
      </c>
      <c r="DD21" s="6">
        <v>0</v>
      </c>
      <c r="DE21" s="6">
        <v>0</v>
      </c>
      <c r="DF21" s="6">
        <v>0</v>
      </c>
      <c r="DG21" s="6">
        <v>0</v>
      </c>
      <c r="DH21" s="6">
        <v>0</v>
      </c>
      <c r="DI21" s="6">
        <v>2</v>
      </c>
      <c r="DJ21" s="6">
        <v>3</v>
      </c>
      <c r="DK21" s="6">
        <v>0</v>
      </c>
      <c r="DL21" s="6">
        <v>0</v>
      </c>
      <c r="DM21" s="6">
        <v>0</v>
      </c>
      <c r="DN21" s="6">
        <v>1</v>
      </c>
      <c r="DO21" s="6">
        <v>4</v>
      </c>
      <c r="DP21" s="6">
        <v>1</v>
      </c>
      <c r="DQ21" s="6">
        <v>3</v>
      </c>
      <c r="DR21" s="6">
        <v>0</v>
      </c>
      <c r="DS21" s="6">
        <v>1</v>
      </c>
      <c r="DT21" s="6">
        <v>0</v>
      </c>
      <c r="DU21" s="6">
        <v>1</v>
      </c>
      <c r="DV21" s="6">
        <v>4</v>
      </c>
      <c r="DW21" s="6">
        <v>0</v>
      </c>
      <c r="DX21" s="6">
        <v>0</v>
      </c>
      <c r="DY21" s="6">
        <v>0</v>
      </c>
      <c r="DZ21" s="6">
        <v>5</v>
      </c>
      <c r="EA21" s="6">
        <v>2</v>
      </c>
      <c r="EB21" s="6">
        <v>3</v>
      </c>
      <c r="EC21" s="6">
        <v>0</v>
      </c>
      <c r="ED21" s="6">
        <v>1</v>
      </c>
      <c r="EE21" s="6">
        <v>0</v>
      </c>
      <c r="EF21" s="6">
        <v>0</v>
      </c>
      <c r="EG21" s="6">
        <v>0</v>
      </c>
      <c r="EH21" s="6">
        <v>2</v>
      </c>
      <c r="EI21" s="6">
        <v>0</v>
      </c>
      <c r="EJ21" s="6">
        <v>4</v>
      </c>
      <c r="EK21" s="6">
        <v>0</v>
      </c>
      <c r="EL21" s="6">
        <v>0</v>
      </c>
      <c r="EM21" s="6">
        <v>0</v>
      </c>
      <c r="EN21" s="6">
        <v>3</v>
      </c>
      <c r="EO21" s="6">
        <v>1</v>
      </c>
      <c r="EP21" s="6">
        <v>0</v>
      </c>
      <c r="EQ21" s="6">
        <v>0</v>
      </c>
      <c r="ER21" s="6">
        <v>0</v>
      </c>
      <c r="ES21" s="6">
        <v>2</v>
      </c>
      <c r="ET21" s="6">
        <v>0</v>
      </c>
      <c r="EU21" s="6">
        <v>1</v>
      </c>
      <c r="EV21" s="6">
        <v>1</v>
      </c>
      <c r="EW21" s="217">
        <v>1</v>
      </c>
      <c r="EX21" s="6">
        <v>0</v>
      </c>
      <c r="EY21" s="6">
        <v>0</v>
      </c>
      <c r="EZ21" s="6">
        <v>0</v>
      </c>
      <c r="FA21" s="6">
        <v>1</v>
      </c>
      <c r="FB21" s="6">
        <v>0</v>
      </c>
      <c r="FC21" s="6">
        <v>0</v>
      </c>
      <c r="FD21" s="6">
        <v>0</v>
      </c>
      <c r="FE21" s="6">
        <v>0</v>
      </c>
      <c r="FF21" s="6">
        <v>1</v>
      </c>
      <c r="FG21" s="6">
        <v>0</v>
      </c>
      <c r="FH21" s="1">
        <v>6</v>
      </c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</row>
    <row r="22" spans="1:193" s="12" customFormat="1" x14ac:dyDescent="0.25">
      <c r="A22" s="100"/>
      <c r="B22" s="137" t="s">
        <v>93</v>
      </c>
      <c r="C22" s="9">
        <v>6</v>
      </c>
      <c r="D22" s="6">
        <v>6</v>
      </c>
      <c r="E22" s="1">
        <f>C22-D22</f>
        <v>0</v>
      </c>
      <c r="F22" s="219">
        <v>6</v>
      </c>
      <c r="G22" s="219">
        <v>5</v>
      </c>
      <c r="H22" s="219">
        <v>0</v>
      </c>
      <c r="I22" s="219">
        <v>1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2</v>
      </c>
      <c r="AE22" s="6">
        <v>0</v>
      </c>
      <c r="AF22" s="6">
        <v>0</v>
      </c>
      <c r="AG22" s="6">
        <v>4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2</v>
      </c>
      <c r="AT22" s="6">
        <v>1</v>
      </c>
      <c r="AU22" s="6">
        <v>0</v>
      </c>
      <c r="AV22" s="6">
        <v>0</v>
      </c>
      <c r="AW22" s="6">
        <v>0</v>
      </c>
      <c r="AX22" s="6">
        <v>3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2</v>
      </c>
      <c r="BI22" s="6">
        <v>0</v>
      </c>
      <c r="BJ22" s="6">
        <v>2</v>
      </c>
      <c r="BK22" s="6">
        <v>0</v>
      </c>
      <c r="BL22" s="6">
        <v>1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1</v>
      </c>
      <c r="CC22" s="6">
        <v>6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1</v>
      </c>
      <c r="CJ22" s="6">
        <v>0</v>
      </c>
      <c r="CK22" s="6">
        <v>4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1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  <c r="CZ22" s="6">
        <v>0</v>
      </c>
      <c r="DA22" s="6">
        <v>0</v>
      </c>
      <c r="DB22" s="6">
        <v>0</v>
      </c>
      <c r="DC22" s="6">
        <v>0</v>
      </c>
      <c r="DD22" s="6">
        <v>0</v>
      </c>
      <c r="DE22" s="6">
        <v>0</v>
      </c>
      <c r="DF22" s="6">
        <v>0</v>
      </c>
      <c r="DG22" s="6">
        <v>0</v>
      </c>
      <c r="DH22" s="6">
        <v>0</v>
      </c>
      <c r="DI22" s="6">
        <v>4</v>
      </c>
      <c r="DJ22" s="6">
        <v>0</v>
      </c>
      <c r="DK22" s="6">
        <v>2</v>
      </c>
      <c r="DL22" s="6">
        <v>0</v>
      </c>
      <c r="DM22" s="6">
        <v>0</v>
      </c>
      <c r="DN22" s="6">
        <v>4</v>
      </c>
      <c r="DO22" s="6">
        <v>2</v>
      </c>
      <c r="DP22" s="6">
        <v>1</v>
      </c>
      <c r="DQ22" s="6">
        <v>5</v>
      </c>
      <c r="DR22" s="6">
        <v>0</v>
      </c>
      <c r="DS22" s="6">
        <v>0</v>
      </c>
      <c r="DT22" s="6">
        <v>0</v>
      </c>
      <c r="DU22" s="6">
        <v>4</v>
      </c>
      <c r="DV22" s="6">
        <v>0</v>
      </c>
      <c r="DW22" s="6">
        <v>2</v>
      </c>
      <c r="DX22" s="6">
        <v>0</v>
      </c>
      <c r="DY22" s="6">
        <v>0</v>
      </c>
      <c r="DZ22" s="6">
        <v>6</v>
      </c>
      <c r="EA22" s="6">
        <v>1</v>
      </c>
      <c r="EB22" s="6">
        <v>5</v>
      </c>
      <c r="EC22" s="6">
        <v>0</v>
      </c>
      <c r="ED22" s="6">
        <v>0</v>
      </c>
      <c r="EE22" s="6">
        <v>3</v>
      </c>
      <c r="EF22" s="6">
        <v>1</v>
      </c>
      <c r="EG22" s="6">
        <v>0</v>
      </c>
      <c r="EH22" s="6">
        <v>2</v>
      </c>
      <c r="EI22" s="6">
        <v>0</v>
      </c>
      <c r="EJ22" s="6">
        <v>2</v>
      </c>
      <c r="EK22" s="6">
        <v>1</v>
      </c>
      <c r="EL22" s="6">
        <v>1</v>
      </c>
      <c r="EM22" s="6">
        <v>0</v>
      </c>
      <c r="EN22" s="6">
        <v>1</v>
      </c>
      <c r="EO22" s="6">
        <v>0</v>
      </c>
      <c r="EP22" s="6">
        <v>1</v>
      </c>
      <c r="EQ22" s="6">
        <v>0</v>
      </c>
      <c r="ER22" s="6">
        <v>0</v>
      </c>
      <c r="ES22" s="6">
        <v>0</v>
      </c>
      <c r="ET22" s="6">
        <v>0</v>
      </c>
      <c r="EU22" s="6">
        <v>0</v>
      </c>
      <c r="EV22" s="6">
        <v>4</v>
      </c>
      <c r="EW22" s="217">
        <v>2</v>
      </c>
      <c r="EX22" s="6">
        <v>1</v>
      </c>
      <c r="EY22" s="6">
        <v>0</v>
      </c>
      <c r="EZ22" s="6">
        <v>1</v>
      </c>
      <c r="FA22" s="6">
        <v>0</v>
      </c>
      <c r="FB22" s="6">
        <v>0</v>
      </c>
      <c r="FC22" s="6">
        <v>0</v>
      </c>
      <c r="FD22" s="6">
        <v>0</v>
      </c>
      <c r="FE22" s="6">
        <v>0</v>
      </c>
      <c r="FF22" s="6">
        <v>0</v>
      </c>
      <c r="FG22" s="6">
        <v>0</v>
      </c>
      <c r="FH22" s="1">
        <v>4</v>
      </c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</row>
    <row r="23" spans="1:193" s="12" customFormat="1" x14ac:dyDescent="0.25">
      <c r="A23" s="100"/>
      <c r="B23" s="64" t="s">
        <v>222</v>
      </c>
      <c r="C23" s="9">
        <v>24</v>
      </c>
      <c r="D23" s="6">
        <v>22</v>
      </c>
      <c r="E23" s="1">
        <f>C23-D23</f>
        <v>2</v>
      </c>
      <c r="F23" s="6">
        <v>19</v>
      </c>
      <c r="G23" s="6">
        <v>13</v>
      </c>
      <c r="H23" s="6">
        <v>1</v>
      </c>
      <c r="I23" s="6">
        <v>1</v>
      </c>
      <c r="J23" s="6">
        <v>3</v>
      </c>
      <c r="K23" s="6">
        <v>0</v>
      </c>
      <c r="L23" s="6">
        <v>0</v>
      </c>
      <c r="M23" s="6">
        <v>1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6">
        <v>1</v>
      </c>
      <c r="Z23" s="6">
        <v>1</v>
      </c>
      <c r="AA23" s="6">
        <v>0</v>
      </c>
      <c r="AB23" s="6">
        <v>0</v>
      </c>
      <c r="AC23" s="6">
        <v>1</v>
      </c>
      <c r="AD23" s="6">
        <v>2</v>
      </c>
      <c r="AE23" s="6">
        <v>0</v>
      </c>
      <c r="AF23" s="6">
        <v>1</v>
      </c>
      <c r="AG23" s="6">
        <v>13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1</v>
      </c>
      <c r="AN23" s="6">
        <v>1</v>
      </c>
      <c r="AO23" s="6">
        <v>0</v>
      </c>
      <c r="AP23" s="6">
        <v>0</v>
      </c>
      <c r="AQ23" s="6">
        <v>0</v>
      </c>
      <c r="AR23" s="6">
        <v>7</v>
      </c>
      <c r="AS23" s="6">
        <v>5</v>
      </c>
      <c r="AT23" s="6">
        <v>0</v>
      </c>
      <c r="AU23" s="6">
        <v>1</v>
      </c>
      <c r="AV23" s="6">
        <v>1</v>
      </c>
      <c r="AW23" s="6">
        <v>4</v>
      </c>
      <c r="AX23" s="6">
        <v>1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6</v>
      </c>
      <c r="BE23" s="6">
        <v>9</v>
      </c>
      <c r="BF23" s="6">
        <v>2</v>
      </c>
      <c r="BG23" s="6">
        <v>1</v>
      </c>
      <c r="BH23" s="6">
        <v>1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19</v>
      </c>
      <c r="CD23" s="6">
        <v>0</v>
      </c>
      <c r="CE23" s="6">
        <v>2</v>
      </c>
      <c r="CF23" s="6">
        <v>4</v>
      </c>
      <c r="CG23" s="6">
        <v>2</v>
      </c>
      <c r="CH23" s="6">
        <v>0</v>
      </c>
      <c r="CI23" s="6">
        <v>0</v>
      </c>
      <c r="CJ23" s="6">
        <v>1</v>
      </c>
      <c r="CK23" s="6">
        <v>3</v>
      </c>
      <c r="CL23" s="6">
        <v>1</v>
      </c>
      <c r="CM23" s="6">
        <v>0</v>
      </c>
      <c r="CN23" s="6">
        <v>1</v>
      </c>
      <c r="CO23" s="6">
        <v>0</v>
      </c>
      <c r="CP23" s="6">
        <v>1</v>
      </c>
      <c r="CQ23" s="6">
        <v>1</v>
      </c>
      <c r="CR23" s="6">
        <v>1</v>
      </c>
      <c r="CS23" s="6">
        <v>1</v>
      </c>
      <c r="CT23" s="6">
        <v>0</v>
      </c>
      <c r="CU23" s="6">
        <v>0</v>
      </c>
      <c r="CV23" s="6">
        <v>1</v>
      </c>
      <c r="CW23" s="6">
        <v>0</v>
      </c>
      <c r="CX23" s="6">
        <v>0</v>
      </c>
      <c r="CY23" s="6">
        <v>0</v>
      </c>
      <c r="CZ23" s="6">
        <v>0</v>
      </c>
      <c r="DA23" s="6">
        <v>0</v>
      </c>
      <c r="DB23" s="6">
        <v>0</v>
      </c>
      <c r="DC23" s="6">
        <v>0</v>
      </c>
      <c r="DD23" s="6">
        <v>0</v>
      </c>
      <c r="DE23" s="6">
        <v>0</v>
      </c>
      <c r="DF23" s="6">
        <v>0</v>
      </c>
      <c r="DG23" s="6">
        <v>0</v>
      </c>
      <c r="DH23" s="6">
        <v>0</v>
      </c>
      <c r="DI23" s="6">
        <v>5</v>
      </c>
      <c r="DJ23" s="6">
        <v>9</v>
      </c>
      <c r="DK23" s="6">
        <v>5</v>
      </c>
      <c r="DL23" s="6">
        <v>0</v>
      </c>
      <c r="DM23" s="6">
        <v>0</v>
      </c>
      <c r="DN23" s="6">
        <v>11</v>
      </c>
      <c r="DO23" s="6">
        <v>8</v>
      </c>
      <c r="DP23" s="6">
        <v>2</v>
      </c>
      <c r="DQ23" s="6">
        <v>7</v>
      </c>
      <c r="DR23" s="6">
        <v>9</v>
      </c>
      <c r="DS23" s="6">
        <v>1</v>
      </c>
      <c r="DT23" s="6">
        <v>0</v>
      </c>
      <c r="DU23" s="6">
        <v>5</v>
      </c>
      <c r="DV23" s="6">
        <v>8</v>
      </c>
      <c r="DW23" s="6">
        <v>4</v>
      </c>
      <c r="DX23" s="6">
        <v>2</v>
      </c>
      <c r="DY23" s="6">
        <v>0</v>
      </c>
      <c r="DZ23" s="6">
        <v>19</v>
      </c>
      <c r="EA23" s="6">
        <v>6</v>
      </c>
      <c r="EB23" s="6">
        <v>8</v>
      </c>
      <c r="EC23" s="6">
        <v>3</v>
      </c>
      <c r="ED23" s="6">
        <v>2</v>
      </c>
      <c r="EE23" s="6">
        <v>0</v>
      </c>
      <c r="EF23" s="6">
        <v>0</v>
      </c>
      <c r="EG23" s="6">
        <v>2</v>
      </c>
      <c r="EH23" s="6">
        <v>7</v>
      </c>
      <c r="EI23" s="6">
        <v>0</v>
      </c>
      <c r="EJ23" s="6">
        <v>14</v>
      </c>
      <c r="EK23" s="6">
        <v>1</v>
      </c>
      <c r="EL23" s="6">
        <v>1</v>
      </c>
      <c r="EM23" s="6">
        <v>0</v>
      </c>
      <c r="EN23" s="6">
        <v>11</v>
      </c>
      <c r="EO23" s="6">
        <v>7</v>
      </c>
      <c r="EP23" s="6">
        <v>4</v>
      </c>
      <c r="EQ23" s="6">
        <v>0</v>
      </c>
      <c r="ER23" s="6">
        <v>0</v>
      </c>
      <c r="ES23" s="6">
        <v>0</v>
      </c>
      <c r="ET23" s="6">
        <v>0</v>
      </c>
      <c r="EU23" s="6">
        <v>2</v>
      </c>
      <c r="EV23" s="6">
        <v>5</v>
      </c>
      <c r="EW23" s="217">
        <v>4</v>
      </c>
      <c r="EX23" s="6">
        <v>1</v>
      </c>
      <c r="EY23" s="6">
        <v>0</v>
      </c>
      <c r="EZ23" s="6">
        <v>3</v>
      </c>
      <c r="FA23" s="6">
        <v>1</v>
      </c>
      <c r="FB23" s="6">
        <v>0</v>
      </c>
      <c r="FC23" s="6">
        <v>0</v>
      </c>
      <c r="FD23" s="6">
        <v>1</v>
      </c>
      <c r="FE23" s="6">
        <v>0</v>
      </c>
      <c r="FF23" s="6">
        <v>0</v>
      </c>
      <c r="FG23" s="6">
        <v>0</v>
      </c>
      <c r="FH23" s="1">
        <v>18</v>
      </c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</row>
    <row r="24" spans="1:193" s="12" customFormat="1" x14ac:dyDescent="0.25">
      <c r="A24" s="100"/>
      <c r="B24" s="64" t="s">
        <v>223</v>
      </c>
      <c r="C24" s="9">
        <v>7</v>
      </c>
      <c r="D24" s="6">
        <v>7</v>
      </c>
      <c r="E24" s="1">
        <f>C24-D24</f>
        <v>0</v>
      </c>
      <c r="F24" s="6">
        <v>6</v>
      </c>
      <c r="G24" s="6">
        <v>0</v>
      </c>
      <c r="H24" s="6">
        <v>4</v>
      </c>
      <c r="I24" s="6">
        <v>1</v>
      </c>
      <c r="J24" s="6">
        <v>1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1</v>
      </c>
      <c r="AE24" s="6">
        <v>0</v>
      </c>
      <c r="AF24" s="6">
        <v>0</v>
      </c>
      <c r="AG24" s="6">
        <v>5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4</v>
      </c>
      <c r="AS24" s="6">
        <v>2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1</v>
      </c>
      <c r="BE24" s="6">
        <v>1</v>
      </c>
      <c r="BF24" s="6">
        <v>3</v>
      </c>
      <c r="BG24" s="6">
        <v>0</v>
      </c>
      <c r="BH24" s="6">
        <v>0</v>
      </c>
      <c r="BI24" s="6">
        <v>0</v>
      </c>
      <c r="BJ24" s="6">
        <v>1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6</v>
      </c>
      <c r="CD24" s="6">
        <v>0</v>
      </c>
      <c r="CE24" s="6">
        <v>0</v>
      </c>
      <c r="CF24" s="6">
        <v>1</v>
      </c>
      <c r="CG24" s="6">
        <v>0</v>
      </c>
      <c r="CH24" s="6">
        <v>1</v>
      </c>
      <c r="CI24" s="6">
        <v>0</v>
      </c>
      <c r="CJ24" s="6">
        <v>0</v>
      </c>
      <c r="CK24" s="6">
        <v>1</v>
      </c>
      <c r="CL24" s="6">
        <v>0</v>
      </c>
      <c r="CM24" s="6">
        <v>1</v>
      </c>
      <c r="CN24" s="6">
        <v>0</v>
      </c>
      <c r="CO24" s="6">
        <v>0</v>
      </c>
      <c r="CP24" s="6">
        <v>0</v>
      </c>
      <c r="CQ24" s="6">
        <v>2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1</v>
      </c>
      <c r="DJ24" s="6">
        <v>5</v>
      </c>
      <c r="DK24" s="6">
        <v>0</v>
      </c>
      <c r="DL24" s="6">
        <v>0</v>
      </c>
      <c r="DM24" s="6">
        <v>0</v>
      </c>
      <c r="DN24" s="6">
        <v>1</v>
      </c>
      <c r="DO24" s="6">
        <v>5</v>
      </c>
      <c r="DP24" s="6">
        <v>0</v>
      </c>
      <c r="DQ24" s="6">
        <v>4</v>
      </c>
      <c r="DR24" s="6">
        <v>2</v>
      </c>
      <c r="DS24" s="6">
        <v>0</v>
      </c>
      <c r="DT24" s="6">
        <v>0</v>
      </c>
      <c r="DU24" s="6">
        <v>2</v>
      </c>
      <c r="DV24" s="6">
        <v>3</v>
      </c>
      <c r="DW24" s="6">
        <v>1</v>
      </c>
      <c r="DX24" s="6">
        <v>0</v>
      </c>
      <c r="DY24" s="6">
        <v>0</v>
      </c>
      <c r="DZ24" s="6">
        <v>5</v>
      </c>
      <c r="EA24" s="6">
        <v>4</v>
      </c>
      <c r="EB24" s="6">
        <v>1</v>
      </c>
      <c r="EC24" s="6">
        <v>0</v>
      </c>
      <c r="ED24" s="6">
        <v>0</v>
      </c>
      <c r="EE24" s="6">
        <v>1</v>
      </c>
      <c r="EF24" s="6">
        <v>0</v>
      </c>
      <c r="EG24" s="6">
        <v>0</v>
      </c>
      <c r="EH24" s="6">
        <v>3</v>
      </c>
      <c r="EI24" s="6">
        <v>0</v>
      </c>
      <c r="EJ24" s="6">
        <v>2</v>
      </c>
      <c r="EK24" s="6">
        <v>1</v>
      </c>
      <c r="EL24" s="6">
        <v>1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1</v>
      </c>
      <c r="EV24" s="6">
        <v>4</v>
      </c>
      <c r="EW24" s="217">
        <v>3</v>
      </c>
      <c r="EX24" s="6">
        <v>0</v>
      </c>
      <c r="EY24" s="6">
        <v>0</v>
      </c>
      <c r="EZ24" s="6">
        <v>3</v>
      </c>
      <c r="FA24" s="6">
        <v>3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1">
        <v>4</v>
      </c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</row>
    <row r="25" spans="1:193" s="12" customFormat="1" x14ac:dyDescent="0.25">
      <c r="A25" s="100"/>
      <c r="B25" s="64" t="s">
        <v>245</v>
      </c>
      <c r="C25" s="9">
        <v>3</v>
      </c>
      <c r="D25" s="6">
        <v>3</v>
      </c>
      <c r="E25" s="64">
        <f>C25-D25</f>
        <v>0</v>
      </c>
      <c r="F25" s="6">
        <v>3</v>
      </c>
      <c r="G25" s="6">
        <v>2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1</v>
      </c>
      <c r="AH25" s="6">
        <v>0</v>
      </c>
      <c r="AI25" s="6">
        <v>0</v>
      </c>
      <c r="AJ25" s="6">
        <v>0</v>
      </c>
      <c r="AK25" s="6">
        <v>1</v>
      </c>
      <c r="AL25" s="6">
        <v>1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1</v>
      </c>
      <c r="AS25" s="6">
        <v>2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2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1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3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1</v>
      </c>
      <c r="CK25" s="6">
        <v>1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1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  <c r="CZ25" s="6">
        <v>0</v>
      </c>
      <c r="DA25" s="6">
        <v>0</v>
      </c>
      <c r="DB25" s="6">
        <v>0</v>
      </c>
      <c r="DC25" s="6">
        <v>0</v>
      </c>
      <c r="DD25" s="6">
        <v>0</v>
      </c>
      <c r="DE25" s="6">
        <v>0</v>
      </c>
      <c r="DF25" s="6">
        <v>0</v>
      </c>
      <c r="DG25" s="6">
        <v>0</v>
      </c>
      <c r="DH25" s="6">
        <v>0</v>
      </c>
      <c r="DI25" s="6">
        <v>0</v>
      </c>
      <c r="DJ25" s="6">
        <v>1</v>
      </c>
      <c r="DK25" s="6">
        <v>2</v>
      </c>
      <c r="DL25" s="6">
        <v>0</v>
      </c>
      <c r="DM25" s="6">
        <v>0</v>
      </c>
      <c r="DN25" s="6">
        <v>0</v>
      </c>
      <c r="DO25" s="6">
        <v>3</v>
      </c>
      <c r="DP25" s="6">
        <v>0</v>
      </c>
      <c r="DQ25" s="6">
        <v>3</v>
      </c>
      <c r="DR25" s="6">
        <v>0</v>
      </c>
      <c r="DS25" s="6">
        <v>0</v>
      </c>
      <c r="DT25" s="6">
        <v>0</v>
      </c>
      <c r="DU25" s="6">
        <v>0</v>
      </c>
      <c r="DV25" s="6">
        <v>0</v>
      </c>
      <c r="DW25" s="6">
        <v>3</v>
      </c>
      <c r="DX25" s="6">
        <v>0</v>
      </c>
      <c r="DY25" s="6">
        <v>0</v>
      </c>
      <c r="DZ25" s="6">
        <v>1</v>
      </c>
      <c r="EA25" s="6">
        <v>1</v>
      </c>
      <c r="EB25" s="6">
        <v>0</v>
      </c>
      <c r="EC25" s="6">
        <v>2</v>
      </c>
      <c r="ED25" s="6">
        <v>0</v>
      </c>
      <c r="EE25" s="6">
        <v>0</v>
      </c>
      <c r="EF25" s="6">
        <v>0</v>
      </c>
      <c r="EG25" s="6">
        <v>0</v>
      </c>
      <c r="EH25" s="6">
        <v>1</v>
      </c>
      <c r="EI25" s="6">
        <v>0</v>
      </c>
      <c r="EJ25" s="6">
        <v>0</v>
      </c>
      <c r="EK25" s="6">
        <v>0</v>
      </c>
      <c r="EL25" s="6">
        <v>0</v>
      </c>
      <c r="EM25" s="6">
        <v>0</v>
      </c>
      <c r="EN25" s="6">
        <v>0</v>
      </c>
      <c r="EO25" s="6">
        <v>0</v>
      </c>
      <c r="EP25" s="6">
        <v>0</v>
      </c>
      <c r="EQ25" s="6">
        <v>0</v>
      </c>
      <c r="ER25" s="6">
        <v>0</v>
      </c>
      <c r="ES25" s="6">
        <v>0</v>
      </c>
      <c r="ET25" s="6">
        <v>0</v>
      </c>
      <c r="EU25" s="6">
        <v>0</v>
      </c>
      <c r="EV25" s="6">
        <v>3</v>
      </c>
      <c r="EW25" s="217">
        <v>0</v>
      </c>
      <c r="EX25" s="6">
        <v>0</v>
      </c>
      <c r="EY25" s="6">
        <v>0</v>
      </c>
      <c r="EZ25" s="6">
        <v>0</v>
      </c>
      <c r="FA25" s="6">
        <v>0</v>
      </c>
      <c r="FB25" s="6">
        <v>0</v>
      </c>
      <c r="FC25" s="6">
        <v>0</v>
      </c>
      <c r="FD25" s="6">
        <v>0</v>
      </c>
      <c r="FE25" s="6">
        <v>0</v>
      </c>
      <c r="FF25" s="6">
        <v>0</v>
      </c>
      <c r="FG25" s="6">
        <v>0</v>
      </c>
      <c r="FH25" s="1">
        <v>3</v>
      </c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</row>
    <row r="26" spans="1:193" s="12" customFormat="1" x14ac:dyDescent="0.25">
      <c r="A26" s="100"/>
      <c r="B26" s="64" t="s">
        <v>225</v>
      </c>
      <c r="C26" s="9">
        <v>9</v>
      </c>
      <c r="D26" s="6">
        <v>9</v>
      </c>
      <c r="E26" s="1">
        <f>C26-D26</f>
        <v>0</v>
      </c>
      <c r="F26" s="6">
        <v>7</v>
      </c>
      <c r="G26" s="6">
        <v>6</v>
      </c>
      <c r="H26" s="6">
        <v>0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0</v>
      </c>
      <c r="P26" s="6">
        <v>0</v>
      </c>
      <c r="Q26" s="6">
        <v>0</v>
      </c>
      <c r="R26" s="6">
        <v>0</v>
      </c>
      <c r="S26" s="6">
        <v>1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1</v>
      </c>
      <c r="Z26" s="6">
        <v>0</v>
      </c>
      <c r="AA26" s="6">
        <v>0</v>
      </c>
      <c r="AB26" s="6">
        <v>1</v>
      </c>
      <c r="AC26" s="6">
        <v>3</v>
      </c>
      <c r="AD26" s="6">
        <v>0</v>
      </c>
      <c r="AE26" s="6">
        <v>0</v>
      </c>
      <c r="AF26" s="6">
        <v>0</v>
      </c>
      <c r="AG26" s="6">
        <v>1</v>
      </c>
      <c r="AH26" s="6">
        <v>1</v>
      </c>
      <c r="AI26" s="6">
        <v>1</v>
      </c>
      <c r="AJ26" s="6">
        <v>0</v>
      </c>
      <c r="AK26" s="6">
        <v>0</v>
      </c>
      <c r="AL26" s="6">
        <v>0</v>
      </c>
      <c r="AM26" s="6">
        <v>0</v>
      </c>
      <c r="AN26" s="6">
        <v>1</v>
      </c>
      <c r="AO26" s="6">
        <v>0</v>
      </c>
      <c r="AP26" s="6">
        <v>0</v>
      </c>
      <c r="AQ26" s="6">
        <v>0</v>
      </c>
      <c r="AR26" s="6">
        <v>4</v>
      </c>
      <c r="AS26" s="6">
        <v>2</v>
      </c>
      <c r="AT26" s="6">
        <v>0</v>
      </c>
      <c r="AU26" s="6">
        <v>0</v>
      </c>
      <c r="AV26" s="6">
        <v>1</v>
      </c>
      <c r="AW26" s="6">
        <v>0</v>
      </c>
      <c r="AX26" s="6">
        <v>1</v>
      </c>
      <c r="AY26" s="6">
        <v>1</v>
      </c>
      <c r="AZ26" s="6">
        <v>0</v>
      </c>
      <c r="BA26" s="6">
        <v>0</v>
      </c>
      <c r="BB26" s="6">
        <v>0</v>
      </c>
      <c r="BC26" s="6">
        <v>0</v>
      </c>
      <c r="BD26" s="6">
        <v>3</v>
      </c>
      <c r="BE26" s="6">
        <v>1</v>
      </c>
      <c r="BF26" s="6">
        <v>0</v>
      </c>
      <c r="BG26" s="6">
        <v>2</v>
      </c>
      <c r="BH26" s="6">
        <v>1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8</v>
      </c>
      <c r="CD26" s="6">
        <v>0</v>
      </c>
      <c r="CE26" s="6">
        <v>1</v>
      </c>
      <c r="CF26" s="6">
        <v>0</v>
      </c>
      <c r="CG26" s="6">
        <v>0</v>
      </c>
      <c r="CH26" s="6">
        <v>0</v>
      </c>
      <c r="CI26" s="6">
        <v>1</v>
      </c>
      <c r="CJ26" s="6">
        <v>0</v>
      </c>
      <c r="CK26" s="6">
        <v>3</v>
      </c>
      <c r="CL26" s="6">
        <v>0</v>
      </c>
      <c r="CM26" s="6">
        <v>1</v>
      </c>
      <c r="CN26" s="6">
        <v>0</v>
      </c>
      <c r="CO26" s="6">
        <v>0</v>
      </c>
      <c r="CP26" s="6">
        <v>0</v>
      </c>
      <c r="CQ26" s="6">
        <v>1</v>
      </c>
      <c r="CR26" s="6">
        <v>1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2</v>
      </c>
      <c r="DJ26" s="6">
        <v>5</v>
      </c>
      <c r="DK26" s="6">
        <v>0</v>
      </c>
      <c r="DL26" s="6">
        <v>1</v>
      </c>
      <c r="DM26" s="6">
        <v>0</v>
      </c>
      <c r="DN26" s="6">
        <v>5</v>
      </c>
      <c r="DO26" s="6">
        <v>3</v>
      </c>
      <c r="DP26" s="6">
        <v>1</v>
      </c>
      <c r="DQ26" s="6">
        <v>4</v>
      </c>
      <c r="DR26" s="6">
        <v>3</v>
      </c>
      <c r="DS26" s="6">
        <v>0</v>
      </c>
      <c r="DT26" s="6">
        <v>0</v>
      </c>
      <c r="DU26" s="6">
        <v>3</v>
      </c>
      <c r="DV26" s="6">
        <v>5</v>
      </c>
      <c r="DW26" s="6">
        <v>0</v>
      </c>
      <c r="DX26" s="6">
        <v>0</v>
      </c>
      <c r="DY26" s="6">
        <v>0</v>
      </c>
      <c r="DZ26" s="6">
        <v>8</v>
      </c>
      <c r="EA26" s="6">
        <v>3</v>
      </c>
      <c r="EB26" s="6">
        <v>1</v>
      </c>
      <c r="EC26" s="6">
        <v>2</v>
      </c>
      <c r="ED26" s="6">
        <v>1</v>
      </c>
      <c r="EE26" s="6">
        <v>0</v>
      </c>
      <c r="EF26" s="6">
        <v>0</v>
      </c>
      <c r="EG26" s="6">
        <v>0</v>
      </c>
      <c r="EH26" s="6">
        <v>2</v>
      </c>
      <c r="EI26" s="6">
        <v>0</v>
      </c>
      <c r="EJ26" s="6">
        <v>8</v>
      </c>
      <c r="EK26" s="6">
        <v>0</v>
      </c>
      <c r="EL26" s="6">
        <v>0</v>
      </c>
      <c r="EM26" s="6">
        <v>0</v>
      </c>
      <c r="EN26" s="6">
        <v>7</v>
      </c>
      <c r="EO26" s="6">
        <v>3</v>
      </c>
      <c r="EP26" s="6">
        <v>3</v>
      </c>
      <c r="EQ26" s="6">
        <v>0</v>
      </c>
      <c r="ER26" s="6">
        <v>0</v>
      </c>
      <c r="ES26" s="6">
        <v>1</v>
      </c>
      <c r="ET26" s="6">
        <v>0</v>
      </c>
      <c r="EU26" s="6">
        <v>1</v>
      </c>
      <c r="EV26" s="6">
        <v>0</v>
      </c>
      <c r="EW26" s="217">
        <v>2</v>
      </c>
      <c r="EX26" s="6">
        <v>0</v>
      </c>
      <c r="EY26" s="6">
        <v>0</v>
      </c>
      <c r="EZ26" s="6">
        <v>0</v>
      </c>
      <c r="FA26" s="6">
        <v>2</v>
      </c>
      <c r="FB26" s="6">
        <v>0</v>
      </c>
      <c r="FC26" s="6">
        <v>0</v>
      </c>
      <c r="FD26" s="6">
        <v>0</v>
      </c>
      <c r="FE26" s="6">
        <v>1</v>
      </c>
      <c r="FF26" s="6">
        <v>0</v>
      </c>
      <c r="FG26" s="6">
        <v>0</v>
      </c>
      <c r="FH26" s="1">
        <v>7</v>
      </c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</row>
    <row r="27" spans="1:193" s="12" customFormat="1" x14ac:dyDescent="0.25">
      <c r="A27" s="100"/>
      <c r="B27" s="135" t="s">
        <v>255</v>
      </c>
      <c r="C27" s="134">
        <v>3</v>
      </c>
      <c r="D27" s="131">
        <v>3</v>
      </c>
      <c r="E27" s="130">
        <f>C27-D27</f>
        <v>0</v>
      </c>
      <c r="F27" s="131">
        <v>2</v>
      </c>
      <c r="G27" s="131">
        <v>1</v>
      </c>
      <c r="H27" s="131">
        <v>0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1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1</v>
      </c>
      <c r="AH27" s="131">
        <v>0</v>
      </c>
      <c r="AI27" s="131">
        <v>1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1</v>
      </c>
      <c r="AX27" s="131">
        <v>1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2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2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1</v>
      </c>
      <c r="CJ27" s="131">
        <v>0</v>
      </c>
      <c r="CK27" s="131">
        <v>1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1</v>
      </c>
      <c r="DJ27" s="131">
        <v>1</v>
      </c>
      <c r="DK27" s="131">
        <v>0</v>
      </c>
      <c r="DL27" s="131">
        <v>0</v>
      </c>
      <c r="DM27" s="131">
        <v>0</v>
      </c>
      <c r="DN27" s="131">
        <v>1</v>
      </c>
      <c r="DO27" s="131">
        <v>1</v>
      </c>
      <c r="DP27" s="131">
        <v>1</v>
      </c>
      <c r="DQ27" s="131">
        <v>1</v>
      </c>
      <c r="DR27" s="131">
        <v>0</v>
      </c>
      <c r="DS27" s="131">
        <v>0</v>
      </c>
      <c r="DT27" s="131">
        <v>0</v>
      </c>
      <c r="DU27" s="131">
        <v>1</v>
      </c>
      <c r="DV27" s="131">
        <v>1</v>
      </c>
      <c r="DW27" s="131">
        <v>0</v>
      </c>
      <c r="DX27" s="131">
        <v>0</v>
      </c>
      <c r="DY27" s="131">
        <v>0</v>
      </c>
      <c r="DZ27" s="131">
        <v>2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1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>
        <v>0</v>
      </c>
      <c r="EO27" s="131">
        <v>0</v>
      </c>
      <c r="EP27" s="131">
        <v>0</v>
      </c>
      <c r="EQ27" s="131">
        <v>0</v>
      </c>
      <c r="ER27" s="131">
        <v>0</v>
      </c>
      <c r="ES27" s="131">
        <v>0</v>
      </c>
      <c r="ET27" s="131">
        <v>0</v>
      </c>
      <c r="EU27" s="131">
        <v>0</v>
      </c>
      <c r="EV27" s="131">
        <v>2</v>
      </c>
      <c r="EW27" s="218">
        <v>1</v>
      </c>
      <c r="EX27" s="131">
        <v>0</v>
      </c>
      <c r="EY27" s="131">
        <v>0</v>
      </c>
      <c r="EZ27" s="131">
        <v>0</v>
      </c>
      <c r="FA27" s="131">
        <v>0</v>
      </c>
      <c r="FB27" s="131">
        <v>0</v>
      </c>
      <c r="FC27" s="131">
        <v>0</v>
      </c>
      <c r="FD27" s="131">
        <v>0</v>
      </c>
      <c r="FE27" s="131">
        <v>1</v>
      </c>
      <c r="FF27" s="131">
        <v>1</v>
      </c>
      <c r="FG27" s="131">
        <v>0</v>
      </c>
      <c r="FH27" s="130">
        <v>2</v>
      </c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</row>
    <row r="28" spans="1:193" s="12" customFormat="1" x14ac:dyDescent="0.25">
      <c r="A28" s="100"/>
      <c r="B28" s="18" t="s">
        <v>246</v>
      </c>
      <c r="C28" s="9">
        <v>5</v>
      </c>
      <c r="D28" s="6">
        <v>5</v>
      </c>
      <c r="E28" s="1">
        <f>C28-D28</f>
        <v>0</v>
      </c>
      <c r="F28" s="6">
        <v>5</v>
      </c>
      <c r="G28" s="6">
        <v>1</v>
      </c>
      <c r="H28" s="6">
        <v>2</v>
      </c>
      <c r="I28" s="6">
        <v>1</v>
      </c>
      <c r="J28" s="6">
        <v>1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3</v>
      </c>
      <c r="AG28" s="6">
        <v>1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0</v>
      </c>
      <c r="AP28" s="6">
        <v>0</v>
      </c>
      <c r="AQ28" s="6">
        <v>0</v>
      </c>
      <c r="AR28" s="6">
        <v>2</v>
      </c>
      <c r="AS28" s="6">
        <v>1</v>
      </c>
      <c r="AT28" s="6">
        <v>1</v>
      </c>
      <c r="AU28" s="6">
        <v>0</v>
      </c>
      <c r="AV28" s="6">
        <v>0</v>
      </c>
      <c r="AW28" s="6">
        <v>0</v>
      </c>
      <c r="AX28" s="6">
        <v>1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3</v>
      </c>
      <c r="BE28" s="6">
        <v>0</v>
      </c>
      <c r="BF28" s="6">
        <v>1</v>
      </c>
      <c r="BG28" s="6">
        <v>0</v>
      </c>
      <c r="BH28" s="6">
        <v>0</v>
      </c>
      <c r="BI28" s="6">
        <v>0</v>
      </c>
      <c r="BJ28" s="6">
        <v>0</v>
      </c>
      <c r="BK28" s="6">
        <v>1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5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1</v>
      </c>
      <c r="CJ28" s="6">
        <v>0</v>
      </c>
      <c r="CK28" s="6">
        <v>3</v>
      </c>
      <c r="CL28" s="6">
        <v>0</v>
      </c>
      <c r="CM28" s="6">
        <v>1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  <c r="CZ28" s="6">
        <v>0</v>
      </c>
      <c r="DA28" s="6">
        <v>0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>
        <v>2</v>
      </c>
      <c r="DJ28" s="6">
        <v>3</v>
      </c>
      <c r="DK28" s="6">
        <v>0</v>
      </c>
      <c r="DL28" s="6">
        <v>0</v>
      </c>
      <c r="DM28" s="6">
        <v>0</v>
      </c>
      <c r="DN28" s="6">
        <v>0</v>
      </c>
      <c r="DO28" s="6">
        <v>5</v>
      </c>
      <c r="DP28" s="6">
        <v>0</v>
      </c>
      <c r="DQ28" s="6">
        <v>4</v>
      </c>
      <c r="DR28" s="6">
        <v>1</v>
      </c>
      <c r="DS28" s="6">
        <v>0</v>
      </c>
      <c r="DT28" s="6">
        <v>0</v>
      </c>
      <c r="DU28" s="6">
        <v>2</v>
      </c>
      <c r="DV28" s="6">
        <v>3</v>
      </c>
      <c r="DW28" s="6">
        <v>0</v>
      </c>
      <c r="DX28" s="6">
        <v>0</v>
      </c>
      <c r="DY28" s="6">
        <v>0</v>
      </c>
      <c r="DZ28" s="6">
        <v>5</v>
      </c>
      <c r="EA28" s="6">
        <v>4</v>
      </c>
      <c r="EB28" s="6">
        <v>0</v>
      </c>
      <c r="EC28" s="6">
        <v>1</v>
      </c>
      <c r="ED28" s="6">
        <v>0</v>
      </c>
      <c r="EE28" s="6">
        <v>0</v>
      </c>
      <c r="EF28" s="6">
        <v>0</v>
      </c>
      <c r="EG28" s="6">
        <v>1</v>
      </c>
      <c r="EH28" s="6">
        <v>2</v>
      </c>
      <c r="EI28" s="6">
        <v>0</v>
      </c>
      <c r="EJ28" s="6">
        <v>4</v>
      </c>
      <c r="EK28" s="6">
        <v>0</v>
      </c>
      <c r="EL28" s="6">
        <v>0</v>
      </c>
      <c r="EM28" s="6">
        <v>0</v>
      </c>
      <c r="EN28" s="6">
        <v>4</v>
      </c>
      <c r="EO28" s="6">
        <v>1</v>
      </c>
      <c r="EP28" s="6">
        <v>2</v>
      </c>
      <c r="EQ28" s="6">
        <v>0</v>
      </c>
      <c r="ER28" s="6">
        <v>0</v>
      </c>
      <c r="ES28" s="6">
        <v>1</v>
      </c>
      <c r="ET28" s="6">
        <v>0</v>
      </c>
      <c r="EU28" s="6">
        <v>0</v>
      </c>
      <c r="EV28" s="6">
        <v>1</v>
      </c>
      <c r="EW28" s="217">
        <v>2</v>
      </c>
      <c r="EX28" s="6">
        <v>0</v>
      </c>
      <c r="EY28" s="6">
        <v>1</v>
      </c>
      <c r="EZ28" s="6">
        <v>1</v>
      </c>
      <c r="FA28" s="6">
        <v>1</v>
      </c>
      <c r="FB28" s="6">
        <v>0</v>
      </c>
      <c r="FC28" s="6">
        <v>0</v>
      </c>
      <c r="FD28" s="6">
        <v>0</v>
      </c>
      <c r="FE28" s="6">
        <v>1</v>
      </c>
      <c r="FF28" s="6">
        <v>1</v>
      </c>
      <c r="FG28" s="6">
        <v>0</v>
      </c>
      <c r="FH28" s="1">
        <v>3</v>
      </c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</row>
    <row r="29" spans="1:193" s="12" customFormat="1" x14ac:dyDescent="0.25">
      <c r="A29" s="100"/>
      <c r="B29" s="216" t="s">
        <v>240</v>
      </c>
      <c r="C29" s="215">
        <v>2</v>
      </c>
      <c r="D29" s="133">
        <v>2</v>
      </c>
      <c r="E29" s="213">
        <f>C29-D29</f>
        <v>0</v>
      </c>
      <c r="F29" s="133">
        <v>2</v>
      </c>
      <c r="G29" s="133">
        <v>1</v>
      </c>
      <c r="H29" s="133">
        <v>0</v>
      </c>
      <c r="I29" s="133">
        <v>1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1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1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1</v>
      </c>
      <c r="AV29" s="133">
        <v>0</v>
      </c>
      <c r="AW29" s="133">
        <v>1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1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1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2</v>
      </c>
      <c r="CD29" s="133">
        <v>0</v>
      </c>
      <c r="CE29" s="133">
        <v>0</v>
      </c>
      <c r="CF29" s="133">
        <v>1</v>
      </c>
      <c r="CG29" s="133">
        <v>0</v>
      </c>
      <c r="CH29" s="133">
        <v>0</v>
      </c>
      <c r="CI29" s="133">
        <v>1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1</v>
      </c>
      <c r="DM29" s="133">
        <v>1</v>
      </c>
      <c r="DN29" s="133">
        <v>1</v>
      </c>
      <c r="DO29" s="133">
        <v>1</v>
      </c>
      <c r="DP29" s="133">
        <v>0</v>
      </c>
      <c r="DQ29" s="133">
        <v>0</v>
      </c>
      <c r="DR29" s="133">
        <v>1</v>
      </c>
      <c r="DS29" s="133">
        <v>1</v>
      </c>
      <c r="DT29" s="133">
        <v>0</v>
      </c>
      <c r="DU29" s="133">
        <v>0</v>
      </c>
      <c r="DV29" s="133">
        <v>0</v>
      </c>
      <c r="DW29" s="133">
        <v>0</v>
      </c>
      <c r="DX29" s="133">
        <v>2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1</v>
      </c>
      <c r="EE29" s="133">
        <v>0</v>
      </c>
      <c r="EF29" s="133">
        <v>1</v>
      </c>
      <c r="EG29" s="133">
        <v>1</v>
      </c>
      <c r="EH29" s="133">
        <v>1</v>
      </c>
      <c r="EI29" s="133">
        <v>0</v>
      </c>
      <c r="EJ29" s="133">
        <v>1</v>
      </c>
      <c r="EK29" s="133">
        <v>1</v>
      </c>
      <c r="EL29" s="133">
        <v>1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  <c r="ER29" s="133">
        <v>0</v>
      </c>
      <c r="ES29" s="133">
        <v>0</v>
      </c>
      <c r="ET29" s="133">
        <v>0</v>
      </c>
      <c r="EU29" s="133">
        <v>0</v>
      </c>
      <c r="EV29" s="133">
        <v>1</v>
      </c>
      <c r="EW29" s="214">
        <v>0</v>
      </c>
      <c r="EX29" s="133">
        <v>0</v>
      </c>
      <c r="EY29" s="133">
        <v>0</v>
      </c>
      <c r="EZ29" s="133">
        <v>0</v>
      </c>
      <c r="FA29" s="133">
        <v>0</v>
      </c>
      <c r="FB29" s="133">
        <v>0</v>
      </c>
      <c r="FC29" s="133">
        <v>0</v>
      </c>
      <c r="FD29" s="133">
        <v>0</v>
      </c>
      <c r="FE29" s="133">
        <v>0</v>
      </c>
      <c r="FF29" s="133">
        <v>0</v>
      </c>
      <c r="FG29" s="133">
        <v>0</v>
      </c>
      <c r="FH29" s="213">
        <v>2</v>
      </c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</row>
    <row r="30" spans="1:193" s="12" customFormat="1" ht="17.25" thickBot="1" x14ac:dyDescent="0.3">
      <c r="A30" s="101"/>
      <c r="B30" s="129" t="s">
        <v>337</v>
      </c>
      <c r="C30" s="20">
        <v>38</v>
      </c>
      <c r="D30" s="21">
        <v>36</v>
      </c>
      <c r="E30" s="22">
        <f>C30-D30</f>
        <v>2</v>
      </c>
      <c r="F30" s="21">
        <v>36</v>
      </c>
      <c r="G30" s="21">
        <v>22</v>
      </c>
      <c r="H30" s="21">
        <v>3</v>
      </c>
      <c r="I30" s="21">
        <v>2</v>
      </c>
      <c r="J30" s="21">
        <v>2</v>
      </c>
      <c r="K30" s="21">
        <v>2</v>
      </c>
      <c r="L30" s="21">
        <v>0</v>
      </c>
      <c r="M30" s="21">
        <v>5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1</v>
      </c>
      <c r="AC30" s="21">
        <v>1</v>
      </c>
      <c r="AD30" s="21">
        <v>0</v>
      </c>
      <c r="AE30" s="21">
        <v>0</v>
      </c>
      <c r="AF30" s="21">
        <v>0</v>
      </c>
      <c r="AG30" s="21">
        <v>24</v>
      </c>
      <c r="AH30" s="21">
        <v>0</v>
      </c>
      <c r="AI30" s="21">
        <v>1</v>
      </c>
      <c r="AJ30" s="21">
        <v>0</v>
      </c>
      <c r="AK30" s="21">
        <v>0</v>
      </c>
      <c r="AL30" s="21">
        <v>0</v>
      </c>
      <c r="AM30" s="21">
        <v>3</v>
      </c>
      <c r="AN30" s="21">
        <v>3</v>
      </c>
      <c r="AO30" s="21">
        <v>3</v>
      </c>
      <c r="AP30" s="21">
        <v>0</v>
      </c>
      <c r="AQ30" s="21">
        <v>0</v>
      </c>
      <c r="AR30" s="21">
        <v>2</v>
      </c>
      <c r="AS30" s="21">
        <v>2</v>
      </c>
      <c r="AT30" s="21">
        <v>0</v>
      </c>
      <c r="AU30" s="21">
        <v>0</v>
      </c>
      <c r="AV30" s="21">
        <v>0</v>
      </c>
      <c r="AW30" s="21">
        <v>0</v>
      </c>
      <c r="AX30" s="21">
        <v>32</v>
      </c>
      <c r="AY30" s="21">
        <v>0</v>
      </c>
      <c r="AZ30" s="21">
        <v>0</v>
      </c>
      <c r="BA30" s="21">
        <v>0</v>
      </c>
      <c r="BB30" s="21">
        <v>0</v>
      </c>
      <c r="BC30" s="21">
        <v>5</v>
      </c>
      <c r="BD30" s="21">
        <v>4</v>
      </c>
      <c r="BE30" s="21">
        <v>4</v>
      </c>
      <c r="BF30" s="21">
        <v>3</v>
      </c>
      <c r="BG30" s="21">
        <v>2</v>
      </c>
      <c r="BH30" s="21">
        <v>2</v>
      </c>
      <c r="BI30" s="21">
        <v>2</v>
      </c>
      <c r="BJ30" s="21">
        <v>2</v>
      </c>
      <c r="BK30" s="21">
        <v>1</v>
      </c>
      <c r="BL30" s="21">
        <v>3</v>
      </c>
      <c r="BM30" s="21">
        <v>0</v>
      </c>
      <c r="BN30" s="21">
        <v>2</v>
      </c>
      <c r="BO30" s="21">
        <v>1</v>
      </c>
      <c r="BP30" s="21">
        <v>0</v>
      </c>
      <c r="BQ30" s="21">
        <v>1</v>
      </c>
      <c r="BR30" s="21">
        <v>0</v>
      </c>
      <c r="BS30" s="21">
        <v>1</v>
      </c>
      <c r="BT30" s="21">
        <v>1</v>
      </c>
      <c r="BU30" s="21">
        <v>0</v>
      </c>
      <c r="BV30" s="21">
        <v>0</v>
      </c>
      <c r="BW30" s="21">
        <v>0</v>
      </c>
      <c r="BX30" s="21">
        <v>0</v>
      </c>
      <c r="BY30" s="21">
        <v>1</v>
      </c>
      <c r="BZ30" s="21">
        <v>1</v>
      </c>
      <c r="CA30" s="21">
        <v>0</v>
      </c>
      <c r="CB30" s="21">
        <v>0</v>
      </c>
      <c r="CC30" s="21">
        <v>36</v>
      </c>
      <c r="CD30" s="21">
        <v>1</v>
      </c>
      <c r="CE30" s="21">
        <v>3</v>
      </c>
      <c r="CF30" s="21">
        <v>2</v>
      </c>
      <c r="CG30" s="21">
        <v>1</v>
      </c>
      <c r="CH30" s="21">
        <v>0</v>
      </c>
      <c r="CI30" s="21">
        <v>0</v>
      </c>
      <c r="CJ30" s="21">
        <v>1</v>
      </c>
      <c r="CK30" s="21">
        <v>26</v>
      </c>
      <c r="CL30" s="21">
        <v>0</v>
      </c>
      <c r="CM30" s="21">
        <v>0</v>
      </c>
      <c r="CN30" s="21">
        <v>0</v>
      </c>
      <c r="CO30" s="21">
        <v>1</v>
      </c>
      <c r="CP30" s="21">
        <v>0</v>
      </c>
      <c r="CQ30" s="21">
        <v>0</v>
      </c>
      <c r="CR30" s="21">
        <v>1</v>
      </c>
      <c r="CS30" s="21">
        <v>0</v>
      </c>
      <c r="CT30" s="21">
        <v>0</v>
      </c>
      <c r="CU30" s="21">
        <v>0</v>
      </c>
      <c r="CV30" s="21">
        <v>0</v>
      </c>
      <c r="CW30" s="21">
        <v>0</v>
      </c>
      <c r="CX30" s="21">
        <v>0</v>
      </c>
      <c r="CY30" s="21">
        <v>0</v>
      </c>
      <c r="CZ30" s="21">
        <v>0</v>
      </c>
      <c r="DA30" s="21">
        <v>0</v>
      </c>
      <c r="DB30" s="21">
        <v>0</v>
      </c>
      <c r="DC30" s="21">
        <v>0</v>
      </c>
      <c r="DD30" s="21">
        <v>0</v>
      </c>
      <c r="DE30" s="21">
        <v>0</v>
      </c>
      <c r="DF30" s="21">
        <v>0</v>
      </c>
      <c r="DG30" s="21">
        <v>0</v>
      </c>
      <c r="DH30" s="21">
        <v>0</v>
      </c>
      <c r="DI30" s="21">
        <v>15</v>
      </c>
      <c r="DJ30" s="21">
        <v>12</v>
      </c>
      <c r="DK30" s="21">
        <v>7</v>
      </c>
      <c r="DL30" s="21">
        <v>2</v>
      </c>
      <c r="DM30" s="21">
        <v>0</v>
      </c>
      <c r="DN30" s="21">
        <v>22</v>
      </c>
      <c r="DO30" s="21">
        <v>14</v>
      </c>
      <c r="DP30" s="21">
        <v>7</v>
      </c>
      <c r="DQ30" s="21">
        <v>11</v>
      </c>
      <c r="DR30" s="21">
        <v>14</v>
      </c>
      <c r="DS30" s="21">
        <v>3</v>
      </c>
      <c r="DT30" s="21">
        <v>1</v>
      </c>
      <c r="DU30" s="21">
        <v>8</v>
      </c>
      <c r="DV30" s="21">
        <v>16</v>
      </c>
      <c r="DW30" s="21">
        <v>7</v>
      </c>
      <c r="DX30" s="21">
        <v>5</v>
      </c>
      <c r="DY30" s="21">
        <v>0</v>
      </c>
      <c r="DZ30" s="21">
        <v>27</v>
      </c>
      <c r="EA30" s="21">
        <v>19</v>
      </c>
      <c r="EB30" s="21">
        <v>8</v>
      </c>
      <c r="EC30" s="21">
        <v>2</v>
      </c>
      <c r="ED30" s="21">
        <v>0</v>
      </c>
      <c r="EE30" s="21">
        <v>2</v>
      </c>
      <c r="EF30" s="21">
        <v>0</v>
      </c>
      <c r="EG30" s="21">
        <v>2</v>
      </c>
      <c r="EH30" s="21">
        <v>2</v>
      </c>
      <c r="EI30" s="21">
        <v>1</v>
      </c>
      <c r="EJ30" s="21">
        <v>29</v>
      </c>
      <c r="EK30" s="21">
        <v>21</v>
      </c>
      <c r="EL30" s="21">
        <v>20</v>
      </c>
      <c r="EM30" s="21">
        <v>1</v>
      </c>
      <c r="EN30" s="21">
        <v>8</v>
      </c>
      <c r="EO30" s="21">
        <v>2</v>
      </c>
      <c r="EP30" s="21">
        <v>3</v>
      </c>
      <c r="EQ30" s="21">
        <v>0</v>
      </c>
      <c r="ER30" s="21">
        <v>0</v>
      </c>
      <c r="ES30" s="21">
        <v>3</v>
      </c>
      <c r="ET30" s="21">
        <v>0</v>
      </c>
      <c r="EU30" s="21">
        <v>0</v>
      </c>
      <c r="EV30" s="21">
        <v>7</v>
      </c>
      <c r="EW30" s="212">
        <v>1</v>
      </c>
      <c r="EX30" s="21">
        <v>0</v>
      </c>
      <c r="EY30" s="21">
        <v>0</v>
      </c>
      <c r="EZ30" s="21">
        <v>0</v>
      </c>
      <c r="FA30" s="21">
        <v>1</v>
      </c>
      <c r="FB30" s="21">
        <v>0</v>
      </c>
      <c r="FC30" s="21">
        <v>0</v>
      </c>
      <c r="FD30" s="21">
        <v>0</v>
      </c>
      <c r="FE30" s="21">
        <v>0</v>
      </c>
      <c r="FF30" s="21">
        <v>0</v>
      </c>
      <c r="FG30" s="21">
        <v>0</v>
      </c>
      <c r="FH30" s="22">
        <v>35</v>
      </c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</row>
    <row r="31" spans="1:193" s="12" customFormat="1" ht="17.25" thickTop="1" x14ac:dyDescent="0.25">
      <c r="A31" s="98" t="s">
        <v>336</v>
      </c>
      <c r="B31" s="128" t="s">
        <v>335</v>
      </c>
      <c r="C31" s="15">
        <v>116</v>
      </c>
      <c r="D31" s="16">
        <v>104</v>
      </c>
      <c r="E31" s="17">
        <f>C31-D31</f>
        <v>12</v>
      </c>
      <c r="F31" s="32">
        <v>102</v>
      </c>
      <c r="G31" s="16">
        <v>91</v>
      </c>
      <c r="H31" s="16">
        <v>5</v>
      </c>
      <c r="I31" s="16">
        <v>0</v>
      </c>
      <c r="J31" s="16">
        <v>0</v>
      </c>
      <c r="K31" s="16">
        <v>0</v>
      </c>
      <c r="L31" s="16">
        <v>0</v>
      </c>
      <c r="M31" s="16">
        <v>6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2</v>
      </c>
      <c r="Z31" s="16">
        <v>0</v>
      </c>
      <c r="AA31" s="16">
        <v>0</v>
      </c>
      <c r="AB31" s="16">
        <v>0</v>
      </c>
      <c r="AC31" s="16">
        <v>0</v>
      </c>
      <c r="AD31" s="16">
        <v>2</v>
      </c>
      <c r="AE31" s="16">
        <v>0</v>
      </c>
      <c r="AF31" s="16">
        <v>0</v>
      </c>
      <c r="AG31" s="16">
        <v>100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85</v>
      </c>
      <c r="AS31" s="16">
        <v>4</v>
      </c>
      <c r="AT31" s="16">
        <v>0</v>
      </c>
      <c r="AU31" s="16">
        <v>0</v>
      </c>
      <c r="AV31" s="16">
        <v>2</v>
      </c>
      <c r="AW31" s="16">
        <v>0</v>
      </c>
      <c r="AX31" s="16">
        <v>11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3</v>
      </c>
      <c r="BK31" s="16">
        <v>1</v>
      </c>
      <c r="BL31" s="16">
        <v>3</v>
      </c>
      <c r="BM31" s="16">
        <v>13</v>
      </c>
      <c r="BN31" s="16">
        <v>13</v>
      </c>
      <c r="BO31" s="16">
        <v>9</v>
      </c>
      <c r="BP31" s="16">
        <v>36</v>
      </c>
      <c r="BQ31" s="16">
        <v>11</v>
      </c>
      <c r="BR31" s="16">
        <v>8</v>
      </c>
      <c r="BS31" s="16">
        <v>5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102</v>
      </c>
      <c r="CD31" s="16">
        <v>2</v>
      </c>
      <c r="CE31" s="16">
        <v>6</v>
      </c>
      <c r="CF31" s="16">
        <v>24</v>
      </c>
      <c r="CG31" s="16">
        <v>9</v>
      </c>
      <c r="CH31" s="16">
        <v>0</v>
      </c>
      <c r="CI31" s="16">
        <v>0</v>
      </c>
      <c r="CJ31" s="16">
        <v>0</v>
      </c>
      <c r="CK31" s="16">
        <v>18</v>
      </c>
      <c r="CL31" s="16">
        <v>0</v>
      </c>
      <c r="CM31" s="16">
        <v>14</v>
      </c>
      <c r="CN31" s="16">
        <v>0</v>
      </c>
      <c r="CO31" s="16">
        <v>0</v>
      </c>
      <c r="CP31" s="16">
        <v>0</v>
      </c>
      <c r="CQ31" s="16">
        <v>5</v>
      </c>
      <c r="CR31" s="16">
        <v>22</v>
      </c>
      <c r="CS31" s="16">
        <v>0</v>
      </c>
      <c r="CT31" s="16">
        <v>0</v>
      </c>
      <c r="CU31" s="16">
        <v>2</v>
      </c>
      <c r="CV31" s="16">
        <v>0</v>
      </c>
      <c r="CW31" s="16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0</v>
      </c>
      <c r="DF31" s="16">
        <v>0</v>
      </c>
      <c r="DG31" s="16">
        <v>0</v>
      </c>
      <c r="DH31" s="16">
        <v>0</v>
      </c>
      <c r="DI31" s="16">
        <v>90</v>
      </c>
      <c r="DJ31" s="16">
        <v>10</v>
      </c>
      <c r="DK31" s="16">
        <v>2</v>
      </c>
      <c r="DL31" s="16">
        <v>0</v>
      </c>
      <c r="DM31" s="16">
        <v>0</v>
      </c>
      <c r="DN31" s="16">
        <v>101</v>
      </c>
      <c r="DO31" s="16">
        <v>1</v>
      </c>
      <c r="DP31" s="16">
        <v>63</v>
      </c>
      <c r="DQ31" s="16">
        <v>21</v>
      </c>
      <c r="DR31" s="16">
        <v>17</v>
      </c>
      <c r="DS31" s="16">
        <v>1</v>
      </c>
      <c r="DT31" s="16">
        <v>0</v>
      </c>
      <c r="DU31" s="16">
        <v>90</v>
      </c>
      <c r="DV31" s="16">
        <v>10</v>
      </c>
      <c r="DW31" s="16">
        <v>2</v>
      </c>
      <c r="DX31" s="16">
        <v>0</v>
      </c>
      <c r="DY31" s="16">
        <v>0</v>
      </c>
      <c r="DZ31" s="16">
        <v>101</v>
      </c>
      <c r="EA31" s="16">
        <v>24</v>
      </c>
      <c r="EB31" s="16">
        <v>76</v>
      </c>
      <c r="EC31" s="16">
        <v>12</v>
      </c>
      <c r="ED31" s="16">
        <v>1</v>
      </c>
      <c r="EE31" s="16">
        <v>2</v>
      </c>
      <c r="EF31" s="16">
        <v>2</v>
      </c>
      <c r="EG31" s="16">
        <v>0</v>
      </c>
      <c r="EH31" s="16">
        <v>1</v>
      </c>
      <c r="EI31" s="16">
        <v>0</v>
      </c>
      <c r="EJ31" s="16">
        <v>26</v>
      </c>
      <c r="EK31" s="16">
        <v>7</v>
      </c>
      <c r="EL31" s="16">
        <v>4</v>
      </c>
      <c r="EM31" s="16">
        <v>3</v>
      </c>
      <c r="EN31" s="16">
        <v>19</v>
      </c>
      <c r="EO31" s="16">
        <v>18</v>
      </c>
      <c r="EP31" s="16">
        <v>0</v>
      </c>
      <c r="EQ31" s="16">
        <v>0</v>
      </c>
      <c r="ER31" s="16">
        <v>0</v>
      </c>
      <c r="ES31" s="16">
        <v>1</v>
      </c>
      <c r="ET31" s="16">
        <v>0</v>
      </c>
      <c r="EU31" s="16">
        <v>0</v>
      </c>
      <c r="EV31" s="16">
        <v>76</v>
      </c>
      <c r="EW31" s="16">
        <v>2</v>
      </c>
      <c r="EX31" s="16">
        <v>1</v>
      </c>
      <c r="EY31" s="16">
        <v>0</v>
      </c>
      <c r="EZ31" s="16">
        <v>0</v>
      </c>
      <c r="FA31" s="16">
        <v>1</v>
      </c>
      <c r="FB31" s="16">
        <v>0</v>
      </c>
      <c r="FC31" s="16">
        <v>1</v>
      </c>
      <c r="FD31" s="16">
        <v>0</v>
      </c>
      <c r="FE31" s="16">
        <v>1</v>
      </c>
      <c r="FF31" s="16">
        <v>0</v>
      </c>
      <c r="FG31" s="16">
        <v>0</v>
      </c>
      <c r="FH31" s="17">
        <v>102</v>
      </c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</row>
    <row r="32" spans="1:193" s="12" customFormat="1" x14ac:dyDescent="0.25">
      <c r="A32" s="98"/>
      <c r="B32" s="121" t="s">
        <v>101</v>
      </c>
      <c r="C32" s="10">
        <v>93</v>
      </c>
      <c r="D32" s="11">
        <v>82</v>
      </c>
      <c r="E32" s="71">
        <f>C32-D32</f>
        <v>11</v>
      </c>
      <c r="F32" s="120">
        <v>71</v>
      </c>
      <c r="G32" s="11">
        <v>54</v>
      </c>
      <c r="H32" s="11">
        <v>5</v>
      </c>
      <c r="I32" s="11">
        <v>0</v>
      </c>
      <c r="J32" s="11">
        <v>5</v>
      </c>
      <c r="K32" s="11">
        <v>0</v>
      </c>
      <c r="L32" s="11">
        <v>0</v>
      </c>
      <c r="M32" s="11">
        <v>7</v>
      </c>
      <c r="N32" s="11">
        <v>1</v>
      </c>
      <c r="O32" s="11">
        <v>0</v>
      </c>
      <c r="P32" s="11">
        <v>0</v>
      </c>
      <c r="Q32" s="11">
        <v>1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2</v>
      </c>
      <c r="X32" s="11">
        <v>1</v>
      </c>
      <c r="Y32" s="11">
        <v>1</v>
      </c>
      <c r="Z32" s="11">
        <v>1</v>
      </c>
      <c r="AA32" s="11">
        <v>5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71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1</v>
      </c>
      <c r="AP32" s="11">
        <v>0</v>
      </c>
      <c r="AQ32" s="11">
        <v>0</v>
      </c>
      <c r="AR32" s="11">
        <v>37</v>
      </c>
      <c r="AS32" s="11">
        <v>14</v>
      </c>
      <c r="AT32" s="11">
        <v>6</v>
      </c>
      <c r="AU32" s="11">
        <v>1</v>
      </c>
      <c r="AV32" s="11">
        <v>2</v>
      </c>
      <c r="AW32" s="11">
        <v>7</v>
      </c>
      <c r="AX32" s="11">
        <v>5</v>
      </c>
      <c r="AY32" s="11">
        <v>0</v>
      </c>
      <c r="AZ32" s="11">
        <v>0</v>
      </c>
      <c r="BA32" s="11">
        <v>0</v>
      </c>
      <c r="BB32" s="11">
        <v>0</v>
      </c>
      <c r="BC32" s="11">
        <v>4</v>
      </c>
      <c r="BD32" s="11">
        <v>11</v>
      </c>
      <c r="BE32" s="11">
        <v>13</v>
      </c>
      <c r="BF32" s="11">
        <v>14</v>
      </c>
      <c r="BG32" s="11">
        <v>9</v>
      </c>
      <c r="BH32" s="11">
        <v>5</v>
      </c>
      <c r="BI32" s="11">
        <v>12</v>
      </c>
      <c r="BJ32" s="11">
        <v>2</v>
      </c>
      <c r="BK32" s="11">
        <v>1</v>
      </c>
      <c r="BL32" s="11">
        <v>1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1">
        <v>0</v>
      </c>
      <c r="CB32" s="11">
        <v>0</v>
      </c>
      <c r="CC32" s="11">
        <v>72</v>
      </c>
      <c r="CD32" s="11">
        <v>1</v>
      </c>
      <c r="CE32" s="11">
        <v>3</v>
      </c>
      <c r="CF32" s="11">
        <v>14</v>
      </c>
      <c r="CG32" s="11">
        <v>0</v>
      </c>
      <c r="CH32" s="11">
        <v>1</v>
      </c>
      <c r="CI32" s="11">
        <v>0</v>
      </c>
      <c r="CJ32" s="11">
        <v>1</v>
      </c>
      <c r="CK32" s="11">
        <v>30</v>
      </c>
      <c r="CL32" s="11">
        <v>0</v>
      </c>
      <c r="CM32" s="11">
        <v>8</v>
      </c>
      <c r="CN32" s="11">
        <v>0</v>
      </c>
      <c r="CO32" s="11">
        <v>0</v>
      </c>
      <c r="CP32" s="11">
        <v>0</v>
      </c>
      <c r="CQ32" s="11">
        <v>8</v>
      </c>
      <c r="CR32" s="11">
        <v>5</v>
      </c>
      <c r="CS32" s="11">
        <v>1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0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40</v>
      </c>
      <c r="DJ32" s="11">
        <v>24</v>
      </c>
      <c r="DK32" s="11">
        <v>7</v>
      </c>
      <c r="DL32" s="11">
        <v>1</v>
      </c>
      <c r="DM32" s="11">
        <v>0</v>
      </c>
      <c r="DN32" s="11">
        <v>70</v>
      </c>
      <c r="DO32" s="11">
        <v>2</v>
      </c>
      <c r="DP32" s="11">
        <v>28</v>
      </c>
      <c r="DQ32" s="11">
        <v>21</v>
      </c>
      <c r="DR32" s="11">
        <v>23</v>
      </c>
      <c r="DS32" s="11">
        <v>0</v>
      </c>
      <c r="DT32" s="11">
        <v>0</v>
      </c>
      <c r="DU32" s="11">
        <v>46</v>
      </c>
      <c r="DV32" s="11">
        <v>22</v>
      </c>
      <c r="DW32" s="11">
        <v>2</v>
      </c>
      <c r="DX32" s="11">
        <v>2</v>
      </c>
      <c r="DY32" s="11">
        <v>0</v>
      </c>
      <c r="DZ32" s="11">
        <v>63</v>
      </c>
      <c r="EA32" s="11">
        <v>22</v>
      </c>
      <c r="EB32" s="11">
        <v>42</v>
      </c>
      <c r="EC32" s="11">
        <v>34</v>
      </c>
      <c r="ED32" s="11">
        <v>2</v>
      </c>
      <c r="EE32" s="11">
        <v>1</v>
      </c>
      <c r="EF32" s="11">
        <v>0</v>
      </c>
      <c r="EG32" s="11">
        <v>2</v>
      </c>
      <c r="EH32" s="11">
        <v>0</v>
      </c>
      <c r="EI32" s="11">
        <v>0</v>
      </c>
      <c r="EJ32" s="11">
        <v>23</v>
      </c>
      <c r="EK32" s="11">
        <v>5</v>
      </c>
      <c r="EL32" s="11">
        <v>5</v>
      </c>
      <c r="EM32" s="11">
        <v>0</v>
      </c>
      <c r="EN32" s="11">
        <v>17</v>
      </c>
      <c r="EO32" s="11">
        <v>12</v>
      </c>
      <c r="EP32" s="11">
        <v>0</v>
      </c>
      <c r="EQ32" s="11">
        <v>0</v>
      </c>
      <c r="ER32" s="11">
        <v>0</v>
      </c>
      <c r="ES32" s="11">
        <v>5</v>
      </c>
      <c r="ET32" s="11">
        <v>0</v>
      </c>
      <c r="EU32" s="11">
        <v>1</v>
      </c>
      <c r="EV32" s="11">
        <v>49</v>
      </c>
      <c r="EW32" s="11">
        <v>18</v>
      </c>
      <c r="EX32" s="11">
        <v>4</v>
      </c>
      <c r="EY32" s="11">
        <v>7</v>
      </c>
      <c r="EZ32" s="11">
        <v>8</v>
      </c>
      <c r="FA32" s="11">
        <v>4</v>
      </c>
      <c r="FB32" s="11">
        <v>0</v>
      </c>
      <c r="FC32" s="11">
        <v>4</v>
      </c>
      <c r="FD32" s="11">
        <v>4</v>
      </c>
      <c r="FE32" s="11">
        <v>8</v>
      </c>
      <c r="FF32" s="11">
        <v>3</v>
      </c>
      <c r="FG32" s="11">
        <v>0</v>
      </c>
      <c r="FH32" s="71">
        <v>64</v>
      </c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</row>
    <row r="33" spans="1:193" s="12" customFormat="1" x14ac:dyDescent="0.25">
      <c r="A33" s="98"/>
      <c r="B33" s="121" t="s">
        <v>221</v>
      </c>
      <c r="C33" s="10">
        <v>70</v>
      </c>
      <c r="D33" s="11">
        <v>54</v>
      </c>
      <c r="E33" s="71">
        <f>C33-D33</f>
        <v>16</v>
      </c>
      <c r="F33" s="120">
        <v>40</v>
      </c>
      <c r="G33" s="11">
        <v>25</v>
      </c>
      <c r="H33" s="11">
        <v>4</v>
      </c>
      <c r="I33" s="11">
        <v>3</v>
      </c>
      <c r="J33" s="11">
        <v>8</v>
      </c>
      <c r="K33" s="11">
        <v>0</v>
      </c>
      <c r="L33" s="11">
        <v>0</v>
      </c>
      <c r="M33" s="11">
        <v>0</v>
      </c>
      <c r="N33" s="11">
        <v>3</v>
      </c>
      <c r="O33" s="11">
        <v>2</v>
      </c>
      <c r="P33" s="11">
        <v>0</v>
      </c>
      <c r="Q33" s="11">
        <v>0</v>
      </c>
      <c r="R33" s="11">
        <v>0</v>
      </c>
      <c r="S33" s="11">
        <v>0</v>
      </c>
      <c r="T33" s="11">
        <v>1</v>
      </c>
      <c r="U33" s="11">
        <v>0</v>
      </c>
      <c r="V33" s="11">
        <v>1</v>
      </c>
      <c r="W33" s="11">
        <v>6</v>
      </c>
      <c r="X33" s="11">
        <v>0</v>
      </c>
      <c r="Y33" s="11">
        <v>3</v>
      </c>
      <c r="Z33" s="11">
        <v>1</v>
      </c>
      <c r="AA33" s="11">
        <v>0</v>
      </c>
      <c r="AB33" s="11">
        <v>0</v>
      </c>
      <c r="AC33" s="11">
        <v>2</v>
      </c>
      <c r="AD33" s="11">
        <v>0</v>
      </c>
      <c r="AE33" s="11">
        <v>0</v>
      </c>
      <c r="AF33" s="11">
        <v>1</v>
      </c>
      <c r="AG33" s="11">
        <v>1</v>
      </c>
      <c r="AH33" s="11">
        <v>0</v>
      </c>
      <c r="AI33" s="11">
        <v>1</v>
      </c>
      <c r="AJ33" s="11">
        <v>0</v>
      </c>
      <c r="AK33" s="11">
        <v>0</v>
      </c>
      <c r="AL33" s="11">
        <v>2</v>
      </c>
      <c r="AM33" s="11">
        <v>2</v>
      </c>
      <c r="AN33" s="11">
        <v>6</v>
      </c>
      <c r="AO33" s="11">
        <v>27</v>
      </c>
      <c r="AP33" s="11">
        <v>1</v>
      </c>
      <c r="AQ33" s="11">
        <v>0</v>
      </c>
      <c r="AR33" s="11">
        <v>16</v>
      </c>
      <c r="AS33" s="11">
        <v>5</v>
      </c>
      <c r="AT33" s="11">
        <v>6</v>
      </c>
      <c r="AU33" s="11">
        <v>2</v>
      </c>
      <c r="AV33" s="11">
        <v>4</v>
      </c>
      <c r="AW33" s="11">
        <v>5</v>
      </c>
      <c r="AX33" s="11">
        <v>5</v>
      </c>
      <c r="AY33" s="11">
        <v>1</v>
      </c>
      <c r="AZ33" s="11">
        <v>0</v>
      </c>
      <c r="BA33" s="11">
        <v>1</v>
      </c>
      <c r="BB33" s="11">
        <v>3</v>
      </c>
      <c r="BC33" s="11">
        <v>8</v>
      </c>
      <c r="BD33" s="11">
        <v>12</v>
      </c>
      <c r="BE33" s="11">
        <v>6</v>
      </c>
      <c r="BF33" s="11">
        <v>7</v>
      </c>
      <c r="BG33" s="11">
        <v>4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1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  <c r="BZ33" s="11">
        <v>0</v>
      </c>
      <c r="CA33" s="11">
        <v>0</v>
      </c>
      <c r="CB33" s="11">
        <v>0</v>
      </c>
      <c r="CC33" s="11">
        <v>42</v>
      </c>
      <c r="CD33" s="11">
        <v>1</v>
      </c>
      <c r="CE33" s="11">
        <v>4</v>
      </c>
      <c r="CF33" s="11">
        <v>6</v>
      </c>
      <c r="CG33" s="11">
        <v>3</v>
      </c>
      <c r="CH33" s="11">
        <v>0</v>
      </c>
      <c r="CI33" s="11">
        <v>1</v>
      </c>
      <c r="CJ33" s="11">
        <v>1</v>
      </c>
      <c r="CK33" s="11">
        <v>19</v>
      </c>
      <c r="CL33" s="11">
        <v>0</v>
      </c>
      <c r="CM33" s="11">
        <v>0</v>
      </c>
      <c r="CN33" s="11">
        <v>1</v>
      </c>
      <c r="CO33" s="11">
        <v>0</v>
      </c>
      <c r="CP33" s="11">
        <v>0</v>
      </c>
      <c r="CQ33" s="11">
        <v>2</v>
      </c>
      <c r="CR33" s="11">
        <v>2</v>
      </c>
      <c r="CS33" s="11">
        <v>1</v>
      </c>
      <c r="CT33" s="11">
        <v>0</v>
      </c>
      <c r="CU33" s="11">
        <v>0</v>
      </c>
      <c r="CV33" s="11">
        <v>1</v>
      </c>
      <c r="CW33" s="11">
        <v>0</v>
      </c>
      <c r="CX33" s="11">
        <v>0</v>
      </c>
      <c r="CY33" s="11">
        <v>0</v>
      </c>
      <c r="CZ33" s="11">
        <v>1</v>
      </c>
      <c r="DA33" s="11">
        <v>0</v>
      </c>
      <c r="DB33" s="11">
        <v>1</v>
      </c>
      <c r="DC33" s="11">
        <v>0</v>
      </c>
      <c r="DD33" s="11">
        <v>0</v>
      </c>
      <c r="DE33" s="11">
        <v>0</v>
      </c>
      <c r="DF33" s="11">
        <v>0</v>
      </c>
      <c r="DG33" s="11">
        <v>0</v>
      </c>
      <c r="DH33" s="11">
        <v>0</v>
      </c>
      <c r="DI33" s="11">
        <v>7</v>
      </c>
      <c r="DJ33" s="11">
        <v>22</v>
      </c>
      <c r="DK33" s="11">
        <v>13</v>
      </c>
      <c r="DL33" s="11">
        <v>1</v>
      </c>
      <c r="DM33" s="11">
        <v>0</v>
      </c>
      <c r="DN33" s="11">
        <v>16</v>
      </c>
      <c r="DO33" s="11">
        <v>27</v>
      </c>
      <c r="DP33" s="11">
        <v>2</v>
      </c>
      <c r="DQ33" s="11">
        <v>33</v>
      </c>
      <c r="DR33" s="11">
        <v>8</v>
      </c>
      <c r="DS33" s="11">
        <v>0</v>
      </c>
      <c r="DT33" s="11">
        <v>0</v>
      </c>
      <c r="DU33" s="11">
        <v>7</v>
      </c>
      <c r="DV33" s="11">
        <v>21</v>
      </c>
      <c r="DW33" s="11">
        <v>11</v>
      </c>
      <c r="DX33" s="11">
        <v>1</v>
      </c>
      <c r="DY33" s="11">
        <v>3</v>
      </c>
      <c r="DZ33" s="11">
        <v>29</v>
      </c>
      <c r="EA33" s="11">
        <v>23</v>
      </c>
      <c r="EB33" s="11">
        <v>12</v>
      </c>
      <c r="EC33" s="11">
        <v>21</v>
      </c>
      <c r="ED33" s="11">
        <v>3</v>
      </c>
      <c r="EE33" s="11">
        <v>1</v>
      </c>
      <c r="EF33" s="11">
        <v>0</v>
      </c>
      <c r="EG33" s="11">
        <v>5</v>
      </c>
      <c r="EH33" s="11">
        <v>2</v>
      </c>
      <c r="EI33" s="11">
        <v>2</v>
      </c>
      <c r="EJ33" s="11">
        <v>28</v>
      </c>
      <c r="EK33" s="11">
        <v>3</v>
      </c>
      <c r="EL33" s="11">
        <v>2</v>
      </c>
      <c r="EM33" s="11">
        <v>1</v>
      </c>
      <c r="EN33" s="11">
        <v>24</v>
      </c>
      <c r="EO33" s="11">
        <v>22</v>
      </c>
      <c r="EP33" s="11">
        <v>0</v>
      </c>
      <c r="EQ33" s="11">
        <v>0</v>
      </c>
      <c r="ER33" s="11">
        <v>0</v>
      </c>
      <c r="ES33" s="11">
        <v>0</v>
      </c>
      <c r="ET33" s="11">
        <v>2</v>
      </c>
      <c r="EU33" s="11">
        <v>1</v>
      </c>
      <c r="EV33" s="11">
        <v>15</v>
      </c>
      <c r="EW33" s="11">
        <v>7</v>
      </c>
      <c r="EX33" s="11">
        <v>3</v>
      </c>
      <c r="EY33" s="11">
        <v>0</v>
      </c>
      <c r="EZ33" s="11">
        <v>2</v>
      </c>
      <c r="FA33" s="11">
        <v>4</v>
      </c>
      <c r="FB33" s="11">
        <v>0</v>
      </c>
      <c r="FC33" s="11">
        <v>1</v>
      </c>
      <c r="FD33" s="11">
        <v>0</v>
      </c>
      <c r="FE33" s="11">
        <v>4</v>
      </c>
      <c r="FF33" s="11">
        <v>2</v>
      </c>
      <c r="FG33" s="11">
        <v>0</v>
      </c>
      <c r="FH33" s="71">
        <v>47</v>
      </c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</row>
    <row r="34" spans="1:193" s="12" customFormat="1" x14ac:dyDescent="0.25">
      <c r="A34" s="98"/>
      <c r="B34" s="121" t="s">
        <v>217</v>
      </c>
      <c r="C34" s="10">
        <v>53</v>
      </c>
      <c r="D34" s="11">
        <v>42</v>
      </c>
      <c r="E34" s="71">
        <f>C34-D34</f>
        <v>11</v>
      </c>
      <c r="F34" s="120">
        <v>10</v>
      </c>
      <c r="G34" s="11">
        <v>6</v>
      </c>
      <c r="H34" s="11">
        <v>1</v>
      </c>
      <c r="I34" s="11">
        <v>2</v>
      </c>
      <c r="J34" s="11">
        <v>1</v>
      </c>
      <c r="K34" s="11">
        <v>0</v>
      </c>
      <c r="L34" s="11">
        <v>0</v>
      </c>
      <c r="M34" s="11">
        <v>0</v>
      </c>
      <c r="N34" s="11">
        <v>5</v>
      </c>
      <c r="O34" s="11">
        <v>0</v>
      </c>
      <c r="P34" s="11">
        <v>0</v>
      </c>
      <c r="Q34" s="11">
        <v>1</v>
      </c>
      <c r="R34" s="11">
        <v>0</v>
      </c>
      <c r="S34" s="11">
        <v>0</v>
      </c>
      <c r="T34" s="11">
        <v>1</v>
      </c>
      <c r="U34" s="11">
        <v>3</v>
      </c>
      <c r="V34" s="11">
        <v>0</v>
      </c>
      <c r="W34" s="11">
        <v>20</v>
      </c>
      <c r="X34" s="11">
        <v>0</v>
      </c>
      <c r="Y34" s="11">
        <v>6</v>
      </c>
      <c r="Z34" s="11">
        <v>1</v>
      </c>
      <c r="AA34" s="11">
        <v>0</v>
      </c>
      <c r="AB34" s="11">
        <v>1</v>
      </c>
      <c r="AC34" s="5">
        <v>0</v>
      </c>
      <c r="AD34" s="5">
        <v>1</v>
      </c>
      <c r="AE34" s="5">
        <v>1</v>
      </c>
      <c r="AF34" s="5">
        <v>0</v>
      </c>
      <c r="AG34" s="5">
        <v>2</v>
      </c>
      <c r="AH34" s="5">
        <v>0</v>
      </c>
      <c r="AI34" s="5">
        <v>1</v>
      </c>
      <c r="AJ34" s="5">
        <v>0</v>
      </c>
      <c r="AK34" s="5">
        <v>1</v>
      </c>
      <c r="AL34" s="5">
        <v>0</v>
      </c>
      <c r="AM34" s="5">
        <v>1</v>
      </c>
      <c r="AN34" s="5">
        <v>6</v>
      </c>
      <c r="AO34" s="5">
        <v>1</v>
      </c>
      <c r="AP34" s="5">
        <v>0</v>
      </c>
      <c r="AQ34" s="5">
        <v>0</v>
      </c>
      <c r="AR34" s="5">
        <v>5</v>
      </c>
      <c r="AS34" s="5">
        <v>3</v>
      </c>
      <c r="AT34" s="5">
        <v>3</v>
      </c>
      <c r="AU34" s="5">
        <v>0</v>
      </c>
      <c r="AV34" s="5">
        <v>3</v>
      </c>
      <c r="AW34" s="5">
        <v>0</v>
      </c>
      <c r="AX34" s="5">
        <v>1</v>
      </c>
      <c r="AY34" s="5">
        <v>2</v>
      </c>
      <c r="AZ34" s="5">
        <v>1</v>
      </c>
      <c r="BA34" s="5">
        <v>1</v>
      </c>
      <c r="BB34" s="5">
        <v>2</v>
      </c>
      <c r="BC34" s="5">
        <v>1</v>
      </c>
      <c r="BD34" s="5">
        <v>2</v>
      </c>
      <c r="BE34" s="5">
        <v>2</v>
      </c>
      <c r="BF34" s="5">
        <v>2</v>
      </c>
      <c r="BG34" s="5">
        <v>1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1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15</v>
      </c>
      <c r="CD34" s="5">
        <v>0</v>
      </c>
      <c r="CE34" s="5">
        <v>2</v>
      </c>
      <c r="CF34" s="5">
        <v>3</v>
      </c>
      <c r="CG34" s="5">
        <v>2</v>
      </c>
      <c r="CH34" s="5">
        <v>0</v>
      </c>
      <c r="CI34" s="5">
        <v>0</v>
      </c>
      <c r="CJ34" s="5">
        <v>0</v>
      </c>
      <c r="CK34" s="5">
        <v>5</v>
      </c>
      <c r="CL34" s="5">
        <v>0</v>
      </c>
      <c r="CM34" s="5">
        <v>1</v>
      </c>
      <c r="CN34" s="5">
        <v>1</v>
      </c>
      <c r="CO34" s="5">
        <v>0</v>
      </c>
      <c r="CP34" s="5">
        <v>0</v>
      </c>
      <c r="CQ34" s="5">
        <v>1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>
        <v>0</v>
      </c>
      <c r="DH34" s="5">
        <v>0</v>
      </c>
      <c r="DI34" s="5">
        <v>3</v>
      </c>
      <c r="DJ34" s="5">
        <v>8</v>
      </c>
      <c r="DK34" s="5">
        <v>4</v>
      </c>
      <c r="DL34" s="5">
        <v>0</v>
      </c>
      <c r="DM34" s="5">
        <v>0</v>
      </c>
      <c r="DN34" s="5">
        <v>3</v>
      </c>
      <c r="DO34" s="5">
        <v>12</v>
      </c>
      <c r="DP34" s="5">
        <v>4</v>
      </c>
      <c r="DQ34" s="5">
        <v>5</v>
      </c>
      <c r="DR34" s="5">
        <v>6</v>
      </c>
      <c r="DS34" s="5">
        <v>0</v>
      </c>
      <c r="DT34" s="5">
        <v>0</v>
      </c>
      <c r="DU34" s="5">
        <v>3</v>
      </c>
      <c r="DV34" s="5">
        <v>4</v>
      </c>
      <c r="DW34" s="5">
        <v>4</v>
      </c>
      <c r="DX34" s="5">
        <v>3</v>
      </c>
      <c r="DY34" s="5">
        <v>1</v>
      </c>
      <c r="DZ34" s="5">
        <v>7</v>
      </c>
      <c r="EA34" s="5">
        <v>6</v>
      </c>
      <c r="EB34" s="5">
        <v>9</v>
      </c>
      <c r="EC34" s="5">
        <v>2</v>
      </c>
      <c r="ED34" s="5">
        <v>3</v>
      </c>
      <c r="EE34" s="5">
        <v>3</v>
      </c>
      <c r="EF34" s="5">
        <v>0</v>
      </c>
      <c r="EG34" s="5">
        <v>4</v>
      </c>
      <c r="EH34" s="5">
        <v>3</v>
      </c>
      <c r="EI34" s="5">
        <v>0</v>
      </c>
      <c r="EJ34" s="5">
        <v>8</v>
      </c>
      <c r="EK34" s="5">
        <v>1</v>
      </c>
      <c r="EL34" s="5">
        <v>0</v>
      </c>
      <c r="EM34" s="5">
        <v>1</v>
      </c>
      <c r="EN34" s="5">
        <v>6</v>
      </c>
      <c r="EO34" s="5">
        <v>2</v>
      </c>
      <c r="EP34" s="5">
        <v>0</v>
      </c>
      <c r="EQ34" s="5">
        <v>0</v>
      </c>
      <c r="ER34" s="5">
        <v>1</v>
      </c>
      <c r="ES34" s="5">
        <v>2</v>
      </c>
      <c r="ET34" s="5">
        <v>1</v>
      </c>
      <c r="EU34" s="5">
        <v>1</v>
      </c>
      <c r="EV34" s="5">
        <v>7</v>
      </c>
      <c r="EW34" s="11">
        <v>9</v>
      </c>
      <c r="EX34" s="5">
        <v>6</v>
      </c>
      <c r="EY34" s="5">
        <v>1</v>
      </c>
      <c r="EZ34" s="5">
        <v>2</v>
      </c>
      <c r="FA34" s="5">
        <v>1</v>
      </c>
      <c r="FB34" s="5">
        <v>0</v>
      </c>
      <c r="FC34" s="5">
        <v>1</v>
      </c>
      <c r="FD34" s="5">
        <v>0</v>
      </c>
      <c r="FE34" s="5">
        <v>1</v>
      </c>
      <c r="FF34" s="5">
        <v>0</v>
      </c>
      <c r="FG34" s="5">
        <v>0</v>
      </c>
      <c r="FH34" s="71">
        <v>33</v>
      </c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</row>
    <row r="35" spans="1:193" s="12" customFormat="1" x14ac:dyDescent="0.25">
      <c r="A35" s="98"/>
      <c r="B35" s="121" t="s">
        <v>214</v>
      </c>
      <c r="C35" s="10">
        <v>75</v>
      </c>
      <c r="D35" s="11">
        <v>60</v>
      </c>
      <c r="E35" s="71">
        <f>C35-D35</f>
        <v>15</v>
      </c>
      <c r="F35" s="120">
        <v>60</v>
      </c>
      <c r="G35" s="11">
        <v>57</v>
      </c>
      <c r="H35" s="11">
        <v>1</v>
      </c>
      <c r="I35" s="11">
        <v>0</v>
      </c>
      <c r="J35" s="11">
        <v>0</v>
      </c>
      <c r="K35" s="11">
        <v>0</v>
      </c>
      <c r="L35" s="11">
        <v>0</v>
      </c>
      <c r="M35" s="11">
        <v>2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60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44</v>
      </c>
      <c r="AS35" s="11">
        <v>11</v>
      </c>
      <c r="AT35" s="11">
        <v>1</v>
      </c>
      <c r="AU35" s="11">
        <v>1</v>
      </c>
      <c r="AV35" s="11">
        <v>0</v>
      </c>
      <c r="AW35" s="11">
        <v>1</v>
      </c>
      <c r="AX35" s="11">
        <v>2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1</v>
      </c>
      <c r="BJ35" s="11">
        <v>0</v>
      </c>
      <c r="BK35" s="11">
        <v>1</v>
      </c>
      <c r="BL35" s="11">
        <v>4</v>
      </c>
      <c r="BM35" s="11">
        <v>22</v>
      </c>
      <c r="BN35" s="11">
        <v>21</v>
      </c>
      <c r="BO35" s="11">
        <v>6</v>
      </c>
      <c r="BP35" s="11">
        <v>0</v>
      </c>
      <c r="BQ35" s="11">
        <v>0</v>
      </c>
      <c r="BR35" s="11">
        <v>0</v>
      </c>
      <c r="BS35" s="11">
        <v>1</v>
      </c>
      <c r="BT35" s="11">
        <v>1</v>
      </c>
      <c r="BU35" s="11">
        <v>1</v>
      </c>
      <c r="BV35" s="11">
        <v>0</v>
      </c>
      <c r="BW35" s="11">
        <v>0</v>
      </c>
      <c r="BX35" s="11">
        <v>0</v>
      </c>
      <c r="BY35" s="11">
        <v>0</v>
      </c>
      <c r="BZ35" s="11">
        <v>1</v>
      </c>
      <c r="CA35" s="11">
        <v>0</v>
      </c>
      <c r="CB35" s="11">
        <v>1</v>
      </c>
      <c r="CC35" s="11">
        <v>60</v>
      </c>
      <c r="CD35" s="11">
        <v>0</v>
      </c>
      <c r="CE35" s="11">
        <v>12</v>
      </c>
      <c r="CF35" s="11">
        <v>13</v>
      </c>
      <c r="CG35" s="11">
        <v>4</v>
      </c>
      <c r="CH35" s="11">
        <v>0</v>
      </c>
      <c r="CI35" s="11">
        <v>2</v>
      </c>
      <c r="CJ35" s="11">
        <v>0</v>
      </c>
      <c r="CK35" s="11">
        <v>10</v>
      </c>
      <c r="CL35" s="11">
        <v>0</v>
      </c>
      <c r="CM35" s="11">
        <v>3</v>
      </c>
      <c r="CN35" s="11">
        <v>0</v>
      </c>
      <c r="CO35" s="11">
        <v>0</v>
      </c>
      <c r="CP35" s="11">
        <v>1</v>
      </c>
      <c r="CQ35" s="11">
        <v>5</v>
      </c>
      <c r="CR35" s="11">
        <v>7</v>
      </c>
      <c r="CS35" s="11">
        <v>0</v>
      </c>
      <c r="CT35" s="11">
        <v>0</v>
      </c>
      <c r="CU35" s="11">
        <v>1</v>
      </c>
      <c r="CV35" s="11">
        <v>0</v>
      </c>
      <c r="CW35" s="11">
        <v>0</v>
      </c>
      <c r="CX35" s="11">
        <v>0</v>
      </c>
      <c r="CY35" s="11">
        <v>2</v>
      </c>
      <c r="CZ35" s="11">
        <v>0</v>
      </c>
      <c r="DA35" s="11">
        <v>0</v>
      </c>
      <c r="DB35" s="11">
        <v>0</v>
      </c>
      <c r="DC35" s="11">
        <v>0</v>
      </c>
      <c r="DD35" s="11">
        <v>0</v>
      </c>
      <c r="DE35" s="11">
        <v>0</v>
      </c>
      <c r="DF35" s="11">
        <v>0</v>
      </c>
      <c r="DG35" s="11">
        <v>0</v>
      </c>
      <c r="DH35" s="11">
        <v>0</v>
      </c>
      <c r="DI35" s="11">
        <v>28</v>
      </c>
      <c r="DJ35" s="11">
        <v>31</v>
      </c>
      <c r="DK35" s="11">
        <v>1</v>
      </c>
      <c r="DL35" s="11">
        <v>0</v>
      </c>
      <c r="DM35" s="11">
        <v>0</v>
      </c>
      <c r="DN35" s="11">
        <v>60</v>
      </c>
      <c r="DO35" s="11">
        <v>0</v>
      </c>
      <c r="DP35" s="11">
        <v>12</v>
      </c>
      <c r="DQ35" s="11">
        <v>44</v>
      </c>
      <c r="DR35" s="11">
        <v>4</v>
      </c>
      <c r="DS35" s="11">
        <v>0</v>
      </c>
      <c r="DT35" s="11">
        <v>0</v>
      </c>
      <c r="DU35" s="11">
        <v>27</v>
      </c>
      <c r="DV35" s="11">
        <v>33</v>
      </c>
      <c r="DW35" s="11">
        <v>0</v>
      </c>
      <c r="DX35" s="11">
        <v>0</v>
      </c>
      <c r="DY35" s="11">
        <v>0</v>
      </c>
      <c r="DZ35" s="11">
        <v>55</v>
      </c>
      <c r="EA35" s="11">
        <v>18</v>
      </c>
      <c r="EB35" s="11">
        <v>25</v>
      </c>
      <c r="EC35" s="11">
        <v>1</v>
      </c>
      <c r="ED35" s="11">
        <v>1</v>
      </c>
      <c r="EE35" s="11">
        <v>0</v>
      </c>
      <c r="EF35" s="11">
        <v>0</v>
      </c>
      <c r="EG35" s="11">
        <v>0</v>
      </c>
      <c r="EH35" s="11">
        <v>0</v>
      </c>
      <c r="EI35" s="11">
        <v>0</v>
      </c>
      <c r="EJ35" s="11">
        <v>6</v>
      </c>
      <c r="EK35" s="11">
        <v>2</v>
      </c>
      <c r="EL35" s="11">
        <v>2</v>
      </c>
      <c r="EM35" s="11">
        <v>0</v>
      </c>
      <c r="EN35" s="11">
        <v>3</v>
      </c>
      <c r="EO35" s="11">
        <v>3</v>
      </c>
      <c r="EP35" s="11">
        <v>0</v>
      </c>
      <c r="EQ35" s="11">
        <v>0</v>
      </c>
      <c r="ER35" s="11">
        <v>0</v>
      </c>
      <c r="ES35" s="11">
        <v>0</v>
      </c>
      <c r="ET35" s="11">
        <v>0</v>
      </c>
      <c r="EU35" s="11">
        <v>1</v>
      </c>
      <c r="EV35" s="11">
        <v>54</v>
      </c>
      <c r="EW35" s="11">
        <v>1</v>
      </c>
      <c r="EX35" s="11">
        <v>0</v>
      </c>
      <c r="EY35" s="11">
        <v>0</v>
      </c>
      <c r="EZ35" s="11">
        <v>0</v>
      </c>
      <c r="FA35" s="11">
        <v>1</v>
      </c>
      <c r="FB35" s="11">
        <v>0</v>
      </c>
      <c r="FC35" s="11">
        <v>0</v>
      </c>
      <c r="FD35" s="11">
        <v>0</v>
      </c>
      <c r="FE35" s="11">
        <v>0</v>
      </c>
      <c r="FF35" s="11">
        <v>0</v>
      </c>
      <c r="FG35" s="11">
        <v>0</v>
      </c>
      <c r="FH35" s="71">
        <v>59</v>
      </c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</row>
    <row r="36" spans="1:193" s="12" customFormat="1" x14ac:dyDescent="0.25">
      <c r="A36" s="98"/>
      <c r="B36" s="121" t="s">
        <v>216</v>
      </c>
      <c r="C36" s="10">
        <v>78</v>
      </c>
      <c r="D36" s="11">
        <v>68</v>
      </c>
      <c r="E36" s="71">
        <f>C36-D36</f>
        <v>10</v>
      </c>
      <c r="F36" s="120">
        <v>25</v>
      </c>
      <c r="G36" s="11">
        <v>13</v>
      </c>
      <c r="H36" s="11">
        <v>2</v>
      </c>
      <c r="I36" s="11">
        <v>2</v>
      </c>
      <c r="J36" s="11">
        <v>0</v>
      </c>
      <c r="K36" s="11">
        <v>1</v>
      </c>
      <c r="L36" s="11">
        <v>0</v>
      </c>
      <c r="M36" s="11">
        <v>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26</v>
      </c>
      <c r="X36" s="11">
        <v>2</v>
      </c>
      <c r="Y36" s="11">
        <v>11</v>
      </c>
      <c r="Z36" s="11">
        <v>4</v>
      </c>
      <c r="AA36" s="11">
        <v>0</v>
      </c>
      <c r="AB36" s="11">
        <v>0</v>
      </c>
      <c r="AC36" s="5">
        <v>0</v>
      </c>
      <c r="AD36" s="5">
        <v>4</v>
      </c>
      <c r="AE36" s="5">
        <v>0</v>
      </c>
      <c r="AF36" s="5">
        <v>0</v>
      </c>
      <c r="AG36" s="5">
        <v>18</v>
      </c>
      <c r="AH36" s="5">
        <v>0</v>
      </c>
      <c r="AI36" s="5">
        <v>0</v>
      </c>
      <c r="AJ36" s="5">
        <v>0</v>
      </c>
      <c r="AK36" s="5">
        <v>0</v>
      </c>
      <c r="AL36" s="5">
        <v>2</v>
      </c>
      <c r="AM36" s="5">
        <v>0</v>
      </c>
      <c r="AN36" s="5">
        <v>0</v>
      </c>
      <c r="AO36" s="5">
        <v>0</v>
      </c>
      <c r="AP36" s="5">
        <v>1</v>
      </c>
      <c r="AQ36" s="5">
        <v>0</v>
      </c>
      <c r="AR36" s="5">
        <v>10</v>
      </c>
      <c r="AS36" s="5">
        <v>4</v>
      </c>
      <c r="AT36" s="5">
        <v>2</v>
      </c>
      <c r="AU36" s="5">
        <v>1</v>
      </c>
      <c r="AV36" s="5">
        <v>3</v>
      </c>
      <c r="AW36" s="5">
        <v>3</v>
      </c>
      <c r="AX36" s="5">
        <v>2</v>
      </c>
      <c r="AY36" s="5">
        <v>0</v>
      </c>
      <c r="AZ36" s="5">
        <v>0</v>
      </c>
      <c r="BA36" s="5">
        <v>1</v>
      </c>
      <c r="BB36" s="5">
        <v>2</v>
      </c>
      <c r="BC36" s="5">
        <v>1</v>
      </c>
      <c r="BD36" s="5">
        <v>4</v>
      </c>
      <c r="BE36" s="5">
        <v>5</v>
      </c>
      <c r="BF36" s="5">
        <v>3</v>
      </c>
      <c r="BG36" s="5">
        <v>6</v>
      </c>
      <c r="BH36" s="5">
        <v>1</v>
      </c>
      <c r="BI36" s="5">
        <v>0</v>
      </c>
      <c r="BJ36" s="5">
        <v>1</v>
      </c>
      <c r="BK36" s="5">
        <v>1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25</v>
      </c>
      <c r="CD36" s="5">
        <v>1</v>
      </c>
      <c r="CE36" s="5">
        <v>3</v>
      </c>
      <c r="CF36" s="5">
        <v>6</v>
      </c>
      <c r="CG36" s="5">
        <v>4</v>
      </c>
      <c r="CH36" s="5">
        <v>0</v>
      </c>
      <c r="CI36" s="5">
        <v>0</v>
      </c>
      <c r="CJ36" s="5">
        <v>0</v>
      </c>
      <c r="CK36" s="5">
        <v>8</v>
      </c>
      <c r="CL36" s="5">
        <v>0</v>
      </c>
      <c r="CM36" s="5">
        <v>1</v>
      </c>
      <c r="CN36" s="5">
        <v>0</v>
      </c>
      <c r="CO36" s="5">
        <v>1</v>
      </c>
      <c r="CP36" s="5">
        <v>0</v>
      </c>
      <c r="CQ36" s="5">
        <v>0</v>
      </c>
      <c r="CR36" s="5">
        <v>0</v>
      </c>
      <c r="CS36" s="5">
        <v>1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6</v>
      </c>
      <c r="DJ36" s="5">
        <v>12</v>
      </c>
      <c r="DK36" s="5">
        <v>5</v>
      </c>
      <c r="DL36" s="5">
        <v>1</v>
      </c>
      <c r="DM36" s="5">
        <v>1</v>
      </c>
      <c r="DN36" s="5">
        <v>15</v>
      </c>
      <c r="DO36" s="5">
        <v>10</v>
      </c>
      <c r="DP36" s="5">
        <v>1</v>
      </c>
      <c r="DQ36" s="5">
        <v>10</v>
      </c>
      <c r="DR36" s="5">
        <v>13</v>
      </c>
      <c r="DS36" s="5">
        <v>1</v>
      </c>
      <c r="DT36" s="5">
        <v>0</v>
      </c>
      <c r="DU36" s="5">
        <v>7</v>
      </c>
      <c r="DV36" s="5">
        <v>12</v>
      </c>
      <c r="DW36" s="5">
        <v>4</v>
      </c>
      <c r="DX36" s="5">
        <v>1</v>
      </c>
      <c r="DY36" s="5">
        <v>1</v>
      </c>
      <c r="DZ36" s="5">
        <v>19</v>
      </c>
      <c r="EA36" s="5">
        <v>6</v>
      </c>
      <c r="EB36" s="5">
        <v>13</v>
      </c>
      <c r="EC36" s="5">
        <v>8</v>
      </c>
      <c r="ED36" s="5">
        <v>3</v>
      </c>
      <c r="EE36" s="5">
        <v>3</v>
      </c>
      <c r="EF36" s="5">
        <v>0</v>
      </c>
      <c r="EG36" s="5">
        <v>0</v>
      </c>
      <c r="EH36" s="5">
        <v>2</v>
      </c>
      <c r="EI36" s="5">
        <v>0</v>
      </c>
      <c r="EJ36" s="5">
        <v>14</v>
      </c>
      <c r="EK36" s="5">
        <v>1</v>
      </c>
      <c r="EL36" s="5">
        <v>1</v>
      </c>
      <c r="EM36" s="5">
        <v>0</v>
      </c>
      <c r="EN36" s="5">
        <v>10</v>
      </c>
      <c r="EO36" s="5">
        <v>6</v>
      </c>
      <c r="EP36" s="5">
        <v>2</v>
      </c>
      <c r="EQ36" s="5">
        <v>0</v>
      </c>
      <c r="ER36" s="5">
        <v>0</v>
      </c>
      <c r="ES36" s="5">
        <v>2</v>
      </c>
      <c r="ET36" s="5">
        <v>0</v>
      </c>
      <c r="EU36" s="5">
        <v>3</v>
      </c>
      <c r="EV36" s="5">
        <v>11</v>
      </c>
      <c r="EW36" s="11">
        <v>13</v>
      </c>
      <c r="EX36" s="5">
        <v>3</v>
      </c>
      <c r="EY36" s="5">
        <v>3</v>
      </c>
      <c r="EZ36" s="5">
        <v>5</v>
      </c>
      <c r="FA36" s="5">
        <v>5</v>
      </c>
      <c r="FB36" s="5">
        <v>2</v>
      </c>
      <c r="FC36" s="5">
        <v>1</v>
      </c>
      <c r="FD36" s="5">
        <v>2</v>
      </c>
      <c r="FE36" s="5">
        <v>1</v>
      </c>
      <c r="FF36" s="5">
        <v>0</v>
      </c>
      <c r="FG36" s="5">
        <v>1</v>
      </c>
      <c r="FH36" s="71">
        <v>55</v>
      </c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</row>
    <row r="37" spans="1:193" s="12" customFormat="1" x14ac:dyDescent="0.25">
      <c r="A37" s="98"/>
      <c r="B37" s="121" t="s">
        <v>253</v>
      </c>
      <c r="C37" s="10">
        <v>99</v>
      </c>
      <c r="D37" s="11">
        <v>90</v>
      </c>
      <c r="E37" s="71">
        <f>C37-D37</f>
        <v>9</v>
      </c>
      <c r="F37" s="120">
        <v>65</v>
      </c>
      <c r="G37" s="11">
        <v>56</v>
      </c>
      <c r="H37" s="11">
        <v>0</v>
      </c>
      <c r="I37" s="11">
        <v>1</v>
      </c>
      <c r="J37" s="11">
        <v>2</v>
      </c>
      <c r="K37" s="11">
        <v>1</v>
      </c>
      <c r="L37" s="11">
        <v>0</v>
      </c>
      <c r="M37" s="11">
        <v>5</v>
      </c>
      <c r="N37" s="11">
        <v>7</v>
      </c>
      <c r="O37" s="11">
        <v>3</v>
      </c>
      <c r="P37" s="11">
        <v>0</v>
      </c>
      <c r="Q37" s="11">
        <v>0</v>
      </c>
      <c r="R37" s="11">
        <v>0</v>
      </c>
      <c r="S37" s="11">
        <v>1</v>
      </c>
      <c r="T37" s="11">
        <v>3</v>
      </c>
      <c r="U37" s="11">
        <v>0</v>
      </c>
      <c r="V37" s="11">
        <v>0</v>
      </c>
      <c r="W37" s="11">
        <v>15</v>
      </c>
      <c r="X37" s="11">
        <v>0</v>
      </c>
      <c r="Y37" s="11">
        <v>1</v>
      </c>
      <c r="Z37" s="11">
        <v>1</v>
      </c>
      <c r="AA37" s="11">
        <v>1</v>
      </c>
      <c r="AB37" s="11">
        <v>0</v>
      </c>
      <c r="AC37" s="5">
        <v>0</v>
      </c>
      <c r="AD37" s="5">
        <v>0</v>
      </c>
      <c r="AE37" s="5">
        <v>0</v>
      </c>
      <c r="AF37" s="5">
        <v>1</v>
      </c>
      <c r="AG37" s="5">
        <v>46</v>
      </c>
      <c r="AH37" s="5">
        <v>0</v>
      </c>
      <c r="AI37" s="5">
        <v>0</v>
      </c>
      <c r="AJ37" s="5">
        <v>0</v>
      </c>
      <c r="AK37" s="5">
        <v>1</v>
      </c>
      <c r="AL37" s="5">
        <v>18</v>
      </c>
      <c r="AM37" s="5">
        <v>0</v>
      </c>
      <c r="AN37" s="5">
        <v>1</v>
      </c>
      <c r="AO37" s="5">
        <v>4</v>
      </c>
      <c r="AP37" s="5">
        <v>1</v>
      </c>
      <c r="AQ37" s="5">
        <v>0</v>
      </c>
      <c r="AR37" s="5">
        <v>33</v>
      </c>
      <c r="AS37" s="5">
        <v>13</v>
      </c>
      <c r="AT37" s="5">
        <v>5</v>
      </c>
      <c r="AU37" s="5">
        <v>1</v>
      </c>
      <c r="AV37" s="5">
        <v>3</v>
      </c>
      <c r="AW37" s="5">
        <v>1</v>
      </c>
      <c r="AX37" s="5">
        <v>16</v>
      </c>
      <c r="AY37" s="5">
        <v>3</v>
      </c>
      <c r="AZ37" s="5">
        <v>0</v>
      </c>
      <c r="BA37" s="5">
        <v>0</v>
      </c>
      <c r="BB37" s="5">
        <v>3</v>
      </c>
      <c r="BC37" s="5">
        <v>1</v>
      </c>
      <c r="BD37" s="5">
        <v>12</v>
      </c>
      <c r="BE37" s="5">
        <v>15</v>
      </c>
      <c r="BF37" s="5">
        <v>13</v>
      </c>
      <c r="BG37" s="5">
        <v>6</v>
      </c>
      <c r="BH37" s="5">
        <v>6</v>
      </c>
      <c r="BI37" s="5">
        <v>2</v>
      </c>
      <c r="BJ37" s="5">
        <v>2</v>
      </c>
      <c r="BK37" s="5">
        <v>2</v>
      </c>
      <c r="BL37" s="5">
        <v>1</v>
      </c>
      <c r="BM37" s="5">
        <v>1</v>
      </c>
      <c r="BN37" s="5">
        <v>0</v>
      </c>
      <c r="BO37" s="5">
        <v>0</v>
      </c>
      <c r="BP37" s="5">
        <v>0</v>
      </c>
      <c r="BQ37" s="5">
        <v>2</v>
      </c>
      <c r="BR37" s="5">
        <v>0</v>
      </c>
      <c r="BS37" s="5">
        <v>1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1</v>
      </c>
      <c r="BZ37" s="5">
        <v>0</v>
      </c>
      <c r="CA37" s="5">
        <v>0</v>
      </c>
      <c r="CB37" s="5">
        <v>1</v>
      </c>
      <c r="CC37" s="5">
        <v>71</v>
      </c>
      <c r="CD37" s="5">
        <v>0</v>
      </c>
      <c r="CE37" s="5">
        <v>3</v>
      </c>
      <c r="CF37" s="5">
        <v>18</v>
      </c>
      <c r="CG37" s="5">
        <v>3</v>
      </c>
      <c r="CH37" s="5">
        <v>1</v>
      </c>
      <c r="CI37" s="5">
        <v>2</v>
      </c>
      <c r="CJ37" s="5">
        <v>0</v>
      </c>
      <c r="CK37" s="5">
        <v>22</v>
      </c>
      <c r="CL37" s="5">
        <v>2</v>
      </c>
      <c r="CM37" s="5">
        <v>4</v>
      </c>
      <c r="CN37" s="5">
        <v>2</v>
      </c>
      <c r="CO37" s="5">
        <v>0</v>
      </c>
      <c r="CP37" s="5">
        <v>0</v>
      </c>
      <c r="CQ37" s="5">
        <v>1</v>
      </c>
      <c r="CR37" s="5">
        <v>7</v>
      </c>
      <c r="CS37" s="5">
        <v>1</v>
      </c>
      <c r="CT37" s="5">
        <v>1</v>
      </c>
      <c r="CU37" s="5">
        <v>1</v>
      </c>
      <c r="CV37" s="5">
        <v>3</v>
      </c>
      <c r="CW37" s="5">
        <v>0</v>
      </c>
      <c r="CX37" s="5">
        <v>0</v>
      </c>
      <c r="CY37" s="5">
        <v>0</v>
      </c>
      <c r="CZ37" s="5">
        <v>1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1</v>
      </c>
      <c r="DG37" s="5">
        <v>0</v>
      </c>
      <c r="DH37" s="5">
        <v>0</v>
      </c>
      <c r="DI37" s="5">
        <v>38</v>
      </c>
      <c r="DJ37" s="5">
        <v>22</v>
      </c>
      <c r="DK37" s="5">
        <v>6</v>
      </c>
      <c r="DL37" s="5">
        <v>3</v>
      </c>
      <c r="DM37" s="5">
        <v>3</v>
      </c>
      <c r="DN37" s="5">
        <v>65</v>
      </c>
      <c r="DO37" s="5">
        <v>7</v>
      </c>
      <c r="DP37" s="5">
        <v>13</v>
      </c>
      <c r="DQ37" s="5">
        <v>33</v>
      </c>
      <c r="DR37" s="5">
        <v>22</v>
      </c>
      <c r="DS37" s="5">
        <v>4</v>
      </c>
      <c r="DT37" s="5">
        <v>0</v>
      </c>
      <c r="DU37" s="5">
        <v>38</v>
      </c>
      <c r="DV37" s="5">
        <v>19</v>
      </c>
      <c r="DW37" s="5">
        <v>10</v>
      </c>
      <c r="DX37" s="5">
        <v>2</v>
      </c>
      <c r="DY37" s="5">
        <v>3</v>
      </c>
      <c r="DZ37" s="5">
        <v>60</v>
      </c>
      <c r="EA37" s="5">
        <v>24</v>
      </c>
      <c r="EB37" s="5">
        <v>31</v>
      </c>
      <c r="EC37" s="5">
        <v>40</v>
      </c>
      <c r="ED37" s="5">
        <v>0</v>
      </c>
      <c r="EE37" s="5">
        <v>1</v>
      </c>
      <c r="EF37" s="5">
        <v>0</v>
      </c>
      <c r="EG37" s="5">
        <v>2</v>
      </c>
      <c r="EH37" s="5">
        <v>5</v>
      </c>
      <c r="EI37" s="5">
        <v>3</v>
      </c>
      <c r="EJ37" s="5">
        <v>31</v>
      </c>
      <c r="EK37" s="5">
        <v>8</v>
      </c>
      <c r="EL37" s="5">
        <v>8</v>
      </c>
      <c r="EM37" s="5">
        <v>0</v>
      </c>
      <c r="EN37" s="5">
        <v>19</v>
      </c>
      <c r="EO37" s="5">
        <v>12</v>
      </c>
      <c r="EP37" s="5">
        <v>2</v>
      </c>
      <c r="EQ37" s="5">
        <v>0</v>
      </c>
      <c r="ER37" s="5">
        <v>1</v>
      </c>
      <c r="ES37" s="5">
        <v>4</v>
      </c>
      <c r="ET37" s="5">
        <v>0</v>
      </c>
      <c r="EU37" s="5">
        <v>4</v>
      </c>
      <c r="EV37" s="5">
        <v>41</v>
      </c>
      <c r="EW37" s="11">
        <v>26</v>
      </c>
      <c r="EX37" s="5">
        <v>5</v>
      </c>
      <c r="EY37" s="5">
        <v>7</v>
      </c>
      <c r="EZ37" s="5">
        <v>9</v>
      </c>
      <c r="FA37" s="5">
        <v>18</v>
      </c>
      <c r="FB37" s="5">
        <v>12</v>
      </c>
      <c r="FC37" s="5">
        <v>6</v>
      </c>
      <c r="FD37" s="5">
        <v>0</v>
      </c>
      <c r="FE37" s="5">
        <v>3</v>
      </c>
      <c r="FF37" s="5">
        <v>2</v>
      </c>
      <c r="FG37" s="5">
        <v>0</v>
      </c>
      <c r="FH37" s="71">
        <v>64</v>
      </c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</row>
    <row r="38" spans="1:193" s="12" customFormat="1" x14ac:dyDescent="0.25">
      <c r="A38" s="98"/>
      <c r="B38" s="121" t="s">
        <v>232</v>
      </c>
      <c r="C38" s="10">
        <v>41</v>
      </c>
      <c r="D38" s="11">
        <v>35</v>
      </c>
      <c r="E38" s="71">
        <f>C38-D38</f>
        <v>6</v>
      </c>
      <c r="F38" s="120">
        <v>27</v>
      </c>
      <c r="G38" s="11">
        <v>20</v>
      </c>
      <c r="H38" s="11">
        <v>2</v>
      </c>
      <c r="I38" s="11">
        <v>0</v>
      </c>
      <c r="J38" s="11">
        <v>1</v>
      </c>
      <c r="K38" s="11">
        <v>0</v>
      </c>
      <c r="L38" s="11">
        <v>0</v>
      </c>
      <c r="M38" s="11">
        <v>4</v>
      </c>
      <c r="N38" s="11">
        <v>3</v>
      </c>
      <c r="O38" s="11">
        <v>1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2</v>
      </c>
      <c r="V38" s="11">
        <v>0</v>
      </c>
      <c r="W38" s="11">
        <v>0</v>
      </c>
      <c r="X38" s="11">
        <v>0</v>
      </c>
      <c r="Y38" s="11">
        <v>1</v>
      </c>
      <c r="Z38" s="11">
        <v>3</v>
      </c>
      <c r="AA38" s="11">
        <v>1</v>
      </c>
      <c r="AB38" s="11">
        <v>0</v>
      </c>
      <c r="AC38" s="5">
        <v>0</v>
      </c>
      <c r="AD38" s="5">
        <v>0</v>
      </c>
      <c r="AE38" s="5">
        <v>1</v>
      </c>
      <c r="AF38" s="5">
        <v>0</v>
      </c>
      <c r="AG38" s="5">
        <v>25</v>
      </c>
      <c r="AH38" s="5">
        <v>0</v>
      </c>
      <c r="AI38" s="5">
        <v>0</v>
      </c>
      <c r="AJ38" s="5">
        <v>0</v>
      </c>
      <c r="AK38" s="5">
        <v>0</v>
      </c>
      <c r="AL38" s="5">
        <v>1</v>
      </c>
      <c r="AM38" s="5">
        <v>0</v>
      </c>
      <c r="AN38" s="5">
        <v>1</v>
      </c>
      <c r="AO38" s="5">
        <v>1</v>
      </c>
      <c r="AP38" s="5">
        <v>1</v>
      </c>
      <c r="AQ38" s="5">
        <v>0</v>
      </c>
      <c r="AR38" s="5">
        <v>10</v>
      </c>
      <c r="AS38" s="5">
        <v>7</v>
      </c>
      <c r="AT38" s="5">
        <v>6</v>
      </c>
      <c r="AU38" s="5">
        <v>4</v>
      </c>
      <c r="AV38" s="5">
        <v>1</v>
      </c>
      <c r="AW38" s="5">
        <v>2</v>
      </c>
      <c r="AX38" s="5">
        <v>0</v>
      </c>
      <c r="AY38" s="5">
        <v>1</v>
      </c>
      <c r="AZ38" s="5">
        <v>1</v>
      </c>
      <c r="BA38" s="5">
        <v>1</v>
      </c>
      <c r="BB38" s="5">
        <v>1</v>
      </c>
      <c r="BC38" s="5">
        <v>2</v>
      </c>
      <c r="BD38" s="5">
        <v>1</v>
      </c>
      <c r="BE38" s="5">
        <v>3</v>
      </c>
      <c r="BF38" s="5">
        <v>0</v>
      </c>
      <c r="BG38" s="5">
        <v>2</v>
      </c>
      <c r="BH38" s="5">
        <v>1</v>
      </c>
      <c r="BI38" s="5">
        <v>0</v>
      </c>
      <c r="BJ38" s="5">
        <v>6</v>
      </c>
      <c r="BK38" s="5">
        <v>6</v>
      </c>
      <c r="BL38" s="5">
        <v>3</v>
      </c>
      <c r="BM38" s="5">
        <v>1</v>
      </c>
      <c r="BN38" s="5">
        <v>0</v>
      </c>
      <c r="BO38" s="5">
        <v>1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30</v>
      </c>
      <c r="CD38" s="5">
        <v>0</v>
      </c>
      <c r="CE38" s="5">
        <v>3</v>
      </c>
      <c r="CF38" s="5">
        <v>4</v>
      </c>
      <c r="CG38" s="5">
        <v>6</v>
      </c>
      <c r="CH38" s="5">
        <v>2</v>
      </c>
      <c r="CI38" s="5">
        <v>2</v>
      </c>
      <c r="CJ38" s="5">
        <v>0</v>
      </c>
      <c r="CK38" s="5">
        <v>6</v>
      </c>
      <c r="CL38" s="5">
        <v>0</v>
      </c>
      <c r="CM38" s="5">
        <v>0</v>
      </c>
      <c r="CN38" s="5">
        <v>1</v>
      </c>
      <c r="CO38" s="5">
        <v>0</v>
      </c>
      <c r="CP38" s="5">
        <v>1</v>
      </c>
      <c r="CQ38" s="5">
        <v>1</v>
      </c>
      <c r="CR38" s="5">
        <v>4</v>
      </c>
      <c r="CS38" s="5">
        <v>0</v>
      </c>
      <c r="CT38" s="5">
        <v>0</v>
      </c>
      <c r="CU38" s="5">
        <v>0</v>
      </c>
      <c r="CV38" s="5"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9</v>
      </c>
      <c r="DJ38" s="5">
        <v>16</v>
      </c>
      <c r="DK38" s="5">
        <v>2</v>
      </c>
      <c r="DL38" s="5">
        <v>1</v>
      </c>
      <c r="DM38" s="5">
        <v>2</v>
      </c>
      <c r="DN38" s="5">
        <v>26</v>
      </c>
      <c r="DO38" s="5">
        <v>4</v>
      </c>
      <c r="DP38" s="5">
        <v>5</v>
      </c>
      <c r="DQ38" s="5">
        <v>12</v>
      </c>
      <c r="DR38" s="5">
        <v>8</v>
      </c>
      <c r="DS38" s="5">
        <v>2</v>
      </c>
      <c r="DT38" s="5">
        <v>3</v>
      </c>
      <c r="DU38" s="5">
        <v>12</v>
      </c>
      <c r="DV38" s="5">
        <v>10</v>
      </c>
      <c r="DW38" s="5">
        <v>3</v>
      </c>
      <c r="DX38" s="5">
        <v>4</v>
      </c>
      <c r="DY38" s="5">
        <v>1</v>
      </c>
      <c r="DZ38" s="5">
        <v>24</v>
      </c>
      <c r="EA38" s="5">
        <v>5</v>
      </c>
      <c r="EB38" s="5">
        <v>16</v>
      </c>
      <c r="EC38" s="5">
        <v>18</v>
      </c>
      <c r="ED38" s="5">
        <v>1</v>
      </c>
      <c r="EE38" s="5">
        <v>1</v>
      </c>
      <c r="EF38" s="5">
        <v>0</v>
      </c>
      <c r="EG38" s="5">
        <v>0</v>
      </c>
      <c r="EH38" s="5">
        <v>0</v>
      </c>
      <c r="EI38" s="5">
        <v>0</v>
      </c>
      <c r="EJ38" s="5">
        <v>17</v>
      </c>
      <c r="EK38" s="5">
        <v>7</v>
      </c>
      <c r="EL38" s="5">
        <v>6</v>
      </c>
      <c r="EM38" s="5">
        <v>1</v>
      </c>
      <c r="EN38" s="5">
        <v>6</v>
      </c>
      <c r="EO38" s="5">
        <v>4</v>
      </c>
      <c r="EP38" s="5">
        <v>2</v>
      </c>
      <c r="EQ38" s="5">
        <v>0</v>
      </c>
      <c r="ER38" s="5">
        <v>0</v>
      </c>
      <c r="ES38" s="5">
        <v>0</v>
      </c>
      <c r="ET38" s="5">
        <v>0</v>
      </c>
      <c r="EU38" s="5">
        <v>4</v>
      </c>
      <c r="EV38" s="5">
        <v>13</v>
      </c>
      <c r="EW38" s="11">
        <v>13</v>
      </c>
      <c r="EX38" s="5">
        <v>1</v>
      </c>
      <c r="EY38" s="5">
        <v>0</v>
      </c>
      <c r="EZ38" s="5">
        <v>10</v>
      </c>
      <c r="FA38" s="5">
        <v>10</v>
      </c>
      <c r="FB38" s="5">
        <v>0</v>
      </c>
      <c r="FC38" s="5">
        <v>0</v>
      </c>
      <c r="FD38" s="5">
        <v>0</v>
      </c>
      <c r="FE38" s="5">
        <v>1</v>
      </c>
      <c r="FF38" s="5">
        <v>0</v>
      </c>
      <c r="FG38" s="5">
        <v>0</v>
      </c>
      <c r="FH38" s="71">
        <v>22</v>
      </c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</row>
    <row r="39" spans="1:193" s="12" customFormat="1" x14ac:dyDescent="0.25">
      <c r="A39" s="98"/>
      <c r="B39" s="121" t="s">
        <v>237</v>
      </c>
      <c r="C39" s="10">
        <v>49</v>
      </c>
      <c r="D39" s="11">
        <v>47</v>
      </c>
      <c r="E39" s="71">
        <f>C39-D39</f>
        <v>2</v>
      </c>
      <c r="F39" s="120">
        <v>35</v>
      </c>
      <c r="G39" s="11">
        <v>22</v>
      </c>
      <c r="H39" s="11">
        <v>2</v>
      </c>
      <c r="I39" s="11">
        <v>0</v>
      </c>
      <c r="J39" s="11">
        <v>1</v>
      </c>
      <c r="K39" s="11">
        <v>0</v>
      </c>
      <c r="L39" s="11">
        <v>1</v>
      </c>
      <c r="M39" s="11">
        <v>9</v>
      </c>
      <c r="N39" s="11">
        <v>3</v>
      </c>
      <c r="O39" s="11">
        <v>1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2</v>
      </c>
      <c r="V39" s="11">
        <v>0</v>
      </c>
      <c r="W39" s="11">
        <v>4</v>
      </c>
      <c r="X39" s="11">
        <v>0</v>
      </c>
      <c r="Y39" s="11">
        <v>2</v>
      </c>
      <c r="Z39" s="11">
        <v>2</v>
      </c>
      <c r="AA39" s="11">
        <v>1</v>
      </c>
      <c r="AB39" s="11">
        <v>0</v>
      </c>
      <c r="AC39" s="5">
        <v>0</v>
      </c>
      <c r="AD39" s="5">
        <v>0</v>
      </c>
      <c r="AE39" s="5">
        <v>0</v>
      </c>
      <c r="AF39" s="5">
        <v>1</v>
      </c>
      <c r="AG39" s="5">
        <v>32</v>
      </c>
      <c r="AH39" s="5">
        <v>0</v>
      </c>
      <c r="AI39" s="5">
        <v>0</v>
      </c>
      <c r="AJ39" s="5">
        <v>0</v>
      </c>
      <c r="AK39" s="5">
        <v>0</v>
      </c>
      <c r="AL39" s="5">
        <v>1</v>
      </c>
      <c r="AM39" s="5">
        <v>1</v>
      </c>
      <c r="AN39" s="5">
        <v>1</v>
      </c>
      <c r="AO39" s="5">
        <v>2</v>
      </c>
      <c r="AP39" s="5">
        <v>0</v>
      </c>
      <c r="AQ39" s="5">
        <v>0</v>
      </c>
      <c r="AR39" s="5">
        <v>9</v>
      </c>
      <c r="AS39" s="5">
        <v>5</v>
      </c>
      <c r="AT39" s="5">
        <v>7</v>
      </c>
      <c r="AU39" s="5">
        <v>2</v>
      </c>
      <c r="AV39" s="5">
        <v>11</v>
      </c>
      <c r="AW39" s="5">
        <v>3</v>
      </c>
      <c r="AX39" s="5">
        <v>1</v>
      </c>
      <c r="AY39" s="5">
        <v>2</v>
      </c>
      <c r="AZ39" s="5">
        <v>0</v>
      </c>
      <c r="BA39" s="5">
        <v>1</v>
      </c>
      <c r="BB39" s="5">
        <v>2</v>
      </c>
      <c r="BC39" s="5">
        <v>4</v>
      </c>
      <c r="BD39" s="5">
        <v>3</v>
      </c>
      <c r="BE39" s="5">
        <v>7</v>
      </c>
      <c r="BF39" s="5">
        <v>7</v>
      </c>
      <c r="BG39" s="5">
        <v>7</v>
      </c>
      <c r="BH39" s="5">
        <v>3</v>
      </c>
      <c r="BI39" s="5">
        <v>1</v>
      </c>
      <c r="BJ39" s="5">
        <v>0</v>
      </c>
      <c r="BK39" s="5">
        <v>0</v>
      </c>
      <c r="BL39" s="5">
        <v>0</v>
      </c>
      <c r="BM39" s="5">
        <v>1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38</v>
      </c>
      <c r="CD39" s="5">
        <v>2</v>
      </c>
      <c r="CE39" s="5">
        <v>3</v>
      </c>
      <c r="CF39" s="5">
        <v>9</v>
      </c>
      <c r="CG39" s="5">
        <v>2</v>
      </c>
      <c r="CH39" s="5">
        <v>0</v>
      </c>
      <c r="CI39" s="5">
        <v>0</v>
      </c>
      <c r="CJ39" s="5">
        <v>0</v>
      </c>
      <c r="CK39" s="5">
        <v>11</v>
      </c>
      <c r="CL39" s="5">
        <v>0</v>
      </c>
      <c r="CM39" s="5">
        <v>1</v>
      </c>
      <c r="CN39" s="5">
        <v>0</v>
      </c>
      <c r="CO39" s="5">
        <v>0</v>
      </c>
      <c r="CP39" s="5">
        <v>1</v>
      </c>
      <c r="CQ39" s="5">
        <v>3</v>
      </c>
      <c r="CR39" s="5">
        <v>2</v>
      </c>
      <c r="CS39" s="5">
        <v>1</v>
      </c>
      <c r="CT39" s="5">
        <v>0</v>
      </c>
      <c r="CU39" s="5">
        <v>0</v>
      </c>
      <c r="CV39" s="5">
        <v>2</v>
      </c>
      <c r="CW39" s="5">
        <v>0</v>
      </c>
      <c r="CX39" s="5">
        <v>0</v>
      </c>
      <c r="CY39" s="5">
        <v>1</v>
      </c>
      <c r="CZ39" s="5">
        <v>0</v>
      </c>
      <c r="DA39" s="5">
        <v>0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>
        <v>0</v>
      </c>
      <c r="DH39" s="5">
        <v>0</v>
      </c>
      <c r="DI39" s="5">
        <v>11</v>
      </c>
      <c r="DJ39" s="5">
        <v>20</v>
      </c>
      <c r="DK39" s="5">
        <v>4</v>
      </c>
      <c r="DL39" s="5">
        <v>2</v>
      </c>
      <c r="DM39" s="5">
        <v>1</v>
      </c>
      <c r="DN39" s="5">
        <v>34</v>
      </c>
      <c r="DO39" s="5">
        <v>4</v>
      </c>
      <c r="DP39" s="5">
        <v>2</v>
      </c>
      <c r="DQ39" s="5">
        <v>18</v>
      </c>
      <c r="DR39" s="5">
        <v>16</v>
      </c>
      <c r="DS39" s="5">
        <v>2</v>
      </c>
      <c r="DT39" s="5">
        <v>0</v>
      </c>
      <c r="DU39" s="5">
        <v>20</v>
      </c>
      <c r="DV39" s="5">
        <v>12</v>
      </c>
      <c r="DW39" s="5">
        <v>2</v>
      </c>
      <c r="DX39" s="5">
        <v>3</v>
      </c>
      <c r="DY39" s="5">
        <v>1</v>
      </c>
      <c r="DZ39" s="5">
        <v>34</v>
      </c>
      <c r="EA39" s="5">
        <v>10</v>
      </c>
      <c r="EB39" s="5">
        <v>21</v>
      </c>
      <c r="EC39" s="5">
        <v>25</v>
      </c>
      <c r="ED39" s="5">
        <v>4</v>
      </c>
      <c r="EE39" s="5">
        <v>0</v>
      </c>
      <c r="EF39" s="5">
        <v>0</v>
      </c>
      <c r="EG39" s="5">
        <v>2</v>
      </c>
      <c r="EH39" s="5">
        <v>1</v>
      </c>
      <c r="EI39" s="5">
        <v>0</v>
      </c>
      <c r="EJ39" s="5">
        <v>15</v>
      </c>
      <c r="EK39" s="5">
        <v>3</v>
      </c>
      <c r="EL39" s="5">
        <v>3</v>
      </c>
      <c r="EM39" s="5">
        <v>0</v>
      </c>
      <c r="EN39" s="5">
        <v>5</v>
      </c>
      <c r="EO39" s="5">
        <v>4</v>
      </c>
      <c r="EP39" s="5">
        <v>1</v>
      </c>
      <c r="EQ39" s="5">
        <v>0</v>
      </c>
      <c r="ER39" s="5">
        <v>0</v>
      </c>
      <c r="ES39" s="5">
        <v>0</v>
      </c>
      <c r="ET39" s="5">
        <v>0</v>
      </c>
      <c r="EU39" s="5">
        <v>7</v>
      </c>
      <c r="EV39" s="5">
        <v>23</v>
      </c>
      <c r="EW39" s="11">
        <v>19</v>
      </c>
      <c r="EX39" s="5">
        <v>6</v>
      </c>
      <c r="EY39" s="5">
        <v>3</v>
      </c>
      <c r="EZ39" s="5">
        <v>8</v>
      </c>
      <c r="FA39" s="5">
        <v>10</v>
      </c>
      <c r="FB39" s="5">
        <v>0</v>
      </c>
      <c r="FC39" s="5">
        <v>0</v>
      </c>
      <c r="FD39" s="5">
        <v>1</v>
      </c>
      <c r="FE39" s="5">
        <v>5</v>
      </c>
      <c r="FF39" s="5">
        <v>0</v>
      </c>
      <c r="FG39" s="5">
        <v>0</v>
      </c>
      <c r="FH39" s="71">
        <v>28</v>
      </c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</row>
    <row r="40" spans="1:193" s="12" customFormat="1" x14ac:dyDescent="0.25">
      <c r="A40" s="98"/>
      <c r="B40" s="121" t="s">
        <v>235</v>
      </c>
      <c r="C40" s="10">
        <v>92</v>
      </c>
      <c r="D40" s="11">
        <v>71</v>
      </c>
      <c r="E40" s="71">
        <f>C40-D40</f>
        <v>21</v>
      </c>
      <c r="F40" s="120">
        <v>55</v>
      </c>
      <c r="G40" s="11">
        <v>48</v>
      </c>
      <c r="H40" s="11">
        <v>2</v>
      </c>
      <c r="I40" s="11">
        <v>0</v>
      </c>
      <c r="J40" s="11">
        <v>0</v>
      </c>
      <c r="K40" s="11">
        <v>0</v>
      </c>
      <c r="L40" s="11">
        <v>0</v>
      </c>
      <c r="M40" s="11">
        <v>5</v>
      </c>
      <c r="N40" s="11">
        <v>7</v>
      </c>
      <c r="O40" s="11">
        <v>2</v>
      </c>
      <c r="P40" s="11">
        <v>0</v>
      </c>
      <c r="Q40" s="11">
        <v>0</v>
      </c>
      <c r="R40" s="11">
        <v>1</v>
      </c>
      <c r="S40" s="11">
        <v>1</v>
      </c>
      <c r="T40" s="11">
        <v>2</v>
      </c>
      <c r="U40" s="11">
        <v>1</v>
      </c>
      <c r="V40" s="11">
        <v>1</v>
      </c>
      <c r="W40" s="11">
        <v>4</v>
      </c>
      <c r="X40" s="11">
        <v>0</v>
      </c>
      <c r="Y40" s="11">
        <v>3</v>
      </c>
      <c r="Z40" s="11">
        <v>1</v>
      </c>
      <c r="AA40" s="11">
        <v>0</v>
      </c>
      <c r="AB40" s="11">
        <v>0</v>
      </c>
      <c r="AC40" s="5">
        <v>0</v>
      </c>
      <c r="AD40" s="5">
        <v>0</v>
      </c>
      <c r="AE40" s="5">
        <v>0</v>
      </c>
      <c r="AF40" s="5">
        <v>0</v>
      </c>
      <c r="AG40" s="5">
        <v>58</v>
      </c>
      <c r="AH40" s="5">
        <v>0</v>
      </c>
      <c r="AI40" s="5">
        <v>0</v>
      </c>
      <c r="AJ40" s="5">
        <v>0</v>
      </c>
      <c r="AK40" s="5">
        <v>0</v>
      </c>
      <c r="AL40" s="5">
        <v>4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17</v>
      </c>
      <c r="AS40" s="5">
        <v>7</v>
      </c>
      <c r="AT40" s="5">
        <v>12</v>
      </c>
      <c r="AU40" s="5">
        <v>9</v>
      </c>
      <c r="AV40" s="5">
        <v>12</v>
      </c>
      <c r="AW40" s="5">
        <v>4</v>
      </c>
      <c r="AX40" s="5">
        <v>1</v>
      </c>
      <c r="AY40" s="5">
        <v>5</v>
      </c>
      <c r="AZ40" s="5">
        <v>0</v>
      </c>
      <c r="BA40" s="5">
        <v>0</v>
      </c>
      <c r="BB40" s="5">
        <v>1</v>
      </c>
      <c r="BC40" s="5">
        <v>0</v>
      </c>
      <c r="BD40" s="5">
        <v>3</v>
      </c>
      <c r="BE40" s="5">
        <v>10</v>
      </c>
      <c r="BF40" s="5">
        <v>5</v>
      </c>
      <c r="BG40" s="5">
        <v>3</v>
      </c>
      <c r="BH40" s="5">
        <v>5</v>
      </c>
      <c r="BI40" s="5">
        <v>5</v>
      </c>
      <c r="BJ40" s="5">
        <v>8</v>
      </c>
      <c r="BK40" s="5">
        <v>5</v>
      </c>
      <c r="BL40" s="5">
        <v>2</v>
      </c>
      <c r="BM40" s="5">
        <v>7</v>
      </c>
      <c r="BN40" s="5">
        <v>1</v>
      </c>
      <c r="BO40" s="5">
        <v>0</v>
      </c>
      <c r="BP40" s="5">
        <v>2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61</v>
      </c>
      <c r="CD40" s="5">
        <v>0</v>
      </c>
      <c r="CE40" s="5">
        <v>8</v>
      </c>
      <c r="CF40" s="5">
        <v>14</v>
      </c>
      <c r="CG40" s="5">
        <v>4</v>
      </c>
      <c r="CH40" s="5">
        <v>1</v>
      </c>
      <c r="CI40" s="5">
        <v>1</v>
      </c>
      <c r="CJ40" s="5">
        <v>1</v>
      </c>
      <c r="CK40" s="5">
        <v>12</v>
      </c>
      <c r="CL40" s="5">
        <v>0</v>
      </c>
      <c r="CM40" s="5">
        <v>4</v>
      </c>
      <c r="CN40" s="5">
        <v>1</v>
      </c>
      <c r="CO40" s="5">
        <v>0</v>
      </c>
      <c r="CP40" s="5">
        <v>1</v>
      </c>
      <c r="CQ40" s="5">
        <v>6</v>
      </c>
      <c r="CR40" s="5">
        <v>6</v>
      </c>
      <c r="CS40" s="5">
        <v>0</v>
      </c>
      <c r="CT40" s="5">
        <v>1</v>
      </c>
      <c r="CU40" s="5">
        <v>0</v>
      </c>
      <c r="CV40" s="5">
        <v>1</v>
      </c>
      <c r="CW40" s="5">
        <v>0</v>
      </c>
      <c r="CX40" s="5">
        <v>0</v>
      </c>
      <c r="CY40" s="5">
        <v>0</v>
      </c>
      <c r="CZ40" s="5">
        <v>1</v>
      </c>
      <c r="DA40" s="5">
        <v>0</v>
      </c>
      <c r="DB40" s="5">
        <v>0</v>
      </c>
      <c r="DC40" s="5">
        <v>1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28</v>
      </c>
      <c r="DJ40" s="5">
        <v>23</v>
      </c>
      <c r="DK40" s="5">
        <v>10</v>
      </c>
      <c r="DL40" s="5">
        <v>0</v>
      </c>
      <c r="DM40" s="5">
        <v>1</v>
      </c>
      <c r="DN40" s="5">
        <v>58</v>
      </c>
      <c r="DO40" s="5">
        <v>4</v>
      </c>
      <c r="DP40" s="5">
        <v>7</v>
      </c>
      <c r="DQ40" s="5">
        <v>30</v>
      </c>
      <c r="DR40" s="5">
        <v>24</v>
      </c>
      <c r="DS40" s="5">
        <v>1</v>
      </c>
      <c r="DT40" s="5">
        <v>0</v>
      </c>
      <c r="DU40" s="5">
        <v>32</v>
      </c>
      <c r="DV40" s="5">
        <v>21</v>
      </c>
      <c r="DW40" s="5">
        <v>7</v>
      </c>
      <c r="DX40" s="5">
        <v>1</v>
      </c>
      <c r="DY40" s="5">
        <v>1</v>
      </c>
      <c r="DZ40" s="5">
        <v>59</v>
      </c>
      <c r="EA40" s="5">
        <v>25</v>
      </c>
      <c r="EB40" s="5">
        <v>27</v>
      </c>
      <c r="EC40" s="5">
        <v>47</v>
      </c>
      <c r="ED40" s="5">
        <v>1</v>
      </c>
      <c r="EE40" s="5">
        <v>0</v>
      </c>
      <c r="EF40" s="5">
        <v>0</v>
      </c>
      <c r="EG40" s="5">
        <v>1</v>
      </c>
      <c r="EH40" s="5">
        <v>0</v>
      </c>
      <c r="EI40" s="5">
        <v>0</v>
      </c>
      <c r="EJ40" s="5">
        <v>21</v>
      </c>
      <c r="EK40" s="5">
        <v>10</v>
      </c>
      <c r="EL40" s="5">
        <v>10</v>
      </c>
      <c r="EM40" s="5">
        <v>0</v>
      </c>
      <c r="EN40" s="5">
        <v>6</v>
      </c>
      <c r="EO40" s="5">
        <v>2</v>
      </c>
      <c r="EP40" s="5">
        <v>1</v>
      </c>
      <c r="EQ40" s="5">
        <v>0</v>
      </c>
      <c r="ER40" s="5">
        <v>0</v>
      </c>
      <c r="ES40" s="5">
        <v>3</v>
      </c>
      <c r="ET40" s="5">
        <v>0</v>
      </c>
      <c r="EU40" s="5">
        <v>5</v>
      </c>
      <c r="EV40" s="5">
        <v>41</v>
      </c>
      <c r="EW40" s="11">
        <v>7</v>
      </c>
      <c r="EX40" s="5">
        <v>2</v>
      </c>
      <c r="EY40" s="5">
        <v>0</v>
      </c>
      <c r="EZ40" s="5">
        <v>1</v>
      </c>
      <c r="FA40" s="5">
        <v>6</v>
      </c>
      <c r="FB40" s="5">
        <v>0</v>
      </c>
      <c r="FC40" s="5">
        <v>1</v>
      </c>
      <c r="FD40" s="5">
        <v>1</v>
      </c>
      <c r="FE40" s="5">
        <v>0</v>
      </c>
      <c r="FF40" s="5">
        <v>3</v>
      </c>
      <c r="FG40" s="5">
        <v>0</v>
      </c>
      <c r="FH40" s="71">
        <v>64</v>
      </c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</row>
    <row r="41" spans="1:193" s="12" customFormat="1" x14ac:dyDescent="0.25">
      <c r="A41" s="98"/>
      <c r="B41" s="121" t="s">
        <v>233</v>
      </c>
      <c r="C41" s="10">
        <v>64</v>
      </c>
      <c r="D41" s="11">
        <v>58</v>
      </c>
      <c r="E41" s="71">
        <f>C41-D41</f>
        <v>6</v>
      </c>
      <c r="F41" s="120">
        <v>11</v>
      </c>
      <c r="G41" s="11">
        <v>6</v>
      </c>
      <c r="H41" s="11">
        <v>2</v>
      </c>
      <c r="I41" s="11">
        <v>1</v>
      </c>
      <c r="J41" s="11">
        <v>1</v>
      </c>
      <c r="K41" s="11">
        <v>0</v>
      </c>
      <c r="L41" s="11">
        <v>0</v>
      </c>
      <c r="M41" s="11">
        <v>1</v>
      </c>
      <c r="N41" s="11">
        <v>2</v>
      </c>
      <c r="O41" s="11">
        <v>0</v>
      </c>
      <c r="P41" s="11">
        <v>0</v>
      </c>
      <c r="Q41" s="11">
        <v>1</v>
      </c>
      <c r="R41" s="11">
        <v>0</v>
      </c>
      <c r="S41" s="11">
        <v>0</v>
      </c>
      <c r="T41" s="11">
        <v>0</v>
      </c>
      <c r="U41" s="11">
        <v>1</v>
      </c>
      <c r="V41" s="11">
        <v>0</v>
      </c>
      <c r="W41" s="11">
        <v>40</v>
      </c>
      <c r="X41" s="11">
        <v>1</v>
      </c>
      <c r="Y41" s="11">
        <v>2</v>
      </c>
      <c r="Z41" s="11">
        <v>2</v>
      </c>
      <c r="AA41" s="11">
        <v>0</v>
      </c>
      <c r="AB41" s="11">
        <v>0</v>
      </c>
      <c r="AC41" s="5">
        <v>0</v>
      </c>
      <c r="AD41" s="5">
        <v>4</v>
      </c>
      <c r="AE41" s="5">
        <v>0</v>
      </c>
      <c r="AF41" s="5">
        <v>1</v>
      </c>
      <c r="AG41" s="5">
        <v>1</v>
      </c>
      <c r="AH41" s="5">
        <v>0</v>
      </c>
      <c r="AI41" s="5">
        <v>0</v>
      </c>
      <c r="AJ41" s="5">
        <v>0</v>
      </c>
      <c r="AK41" s="5">
        <v>0</v>
      </c>
      <c r="AL41" s="5">
        <v>1</v>
      </c>
      <c r="AM41" s="5">
        <v>3</v>
      </c>
      <c r="AN41" s="5">
        <v>2</v>
      </c>
      <c r="AO41" s="5">
        <v>1</v>
      </c>
      <c r="AP41" s="5">
        <v>0</v>
      </c>
      <c r="AQ41" s="5">
        <v>0</v>
      </c>
      <c r="AR41" s="5">
        <v>4</v>
      </c>
      <c r="AS41" s="5">
        <v>0</v>
      </c>
      <c r="AT41" s="5">
        <v>2</v>
      </c>
      <c r="AU41" s="5">
        <v>1</v>
      </c>
      <c r="AV41" s="5">
        <v>2</v>
      </c>
      <c r="AW41" s="5">
        <v>4</v>
      </c>
      <c r="AX41" s="5">
        <v>0</v>
      </c>
      <c r="AY41" s="5">
        <v>0</v>
      </c>
      <c r="AZ41" s="5">
        <v>0</v>
      </c>
      <c r="BA41" s="5">
        <v>3</v>
      </c>
      <c r="BB41" s="5">
        <v>1</v>
      </c>
      <c r="BC41" s="5">
        <v>5</v>
      </c>
      <c r="BD41" s="5">
        <v>2</v>
      </c>
      <c r="BE41" s="5">
        <v>0</v>
      </c>
      <c r="BF41" s="5">
        <v>0</v>
      </c>
      <c r="BG41" s="5">
        <v>1</v>
      </c>
      <c r="BH41" s="5">
        <v>0</v>
      </c>
      <c r="BI41" s="5">
        <v>1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13</v>
      </c>
      <c r="CD41" s="5">
        <v>0</v>
      </c>
      <c r="CE41" s="5">
        <v>0</v>
      </c>
      <c r="CF41" s="5">
        <v>1</v>
      </c>
      <c r="CG41" s="5">
        <v>2</v>
      </c>
      <c r="CH41" s="5">
        <v>1</v>
      </c>
      <c r="CI41" s="5">
        <v>1</v>
      </c>
      <c r="CJ41" s="5">
        <v>0</v>
      </c>
      <c r="CK41" s="5">
        <v>3</v>
      </c>
      <c r="CL41" s="5">
        <v>0</v>
      </c>
      <c r="CM41" s="5">
        <v>2</v>
      </c>
      <c r="CN41" s="5">
        <v>0</v>
      </c>
      <c r="CO41" s="5">
        <v>0</v>
      </c>
      <c r="CP41" s="5">
        <v>2</v>
      </c>
      <c r="CQ41" s="5">
        <v>1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4</v>
      </c>
      <c r="DK41" s="5">
        <v>2</v>
      </c>
      <c r="DL41" s="5">
        <v>4</v>
      </c>
      <c r="DM41" s="5">
        <v>3</v>
      </c>
      <c r="DN41" s="5">
        <v>0</v>
      </c>
      <c r="DO41" s="5">
        <v>13</v>
      </c>
      <c r="DP41" s="5">
        <v>1</v>
      </c>
      <c r="DQ41" s="5">
        <v>6</v>
      </c>
      <c r="DR41" s="5">
        <v>6</v>
      </c>
      <c r="DS41" s="5">
        <v>0</v>
      </c>
      <c r="DT41" s="5">
        <v>0</v>
      </c>
      <c r="DU41" s="5">
        <v>1</v>
      </c>
      <c r="DV41" s="5">
        <v>1</v>
      </c>
      <c r="DW41" s="5">
        <v>5</v>
      </c>
      <c r="DX41" s="5">
        <v>3</v>
      </c>
      <c r="DY41" s="5">
        <v>3</v>
      </c>
      <c r="DZ41" s="5">
        <v>5</v>
      </c>
      <c r="EA41" s="5">
        <v>6</v>
      </c>
      <c r="EB41" s="5">
        <v>2</v>
      </c>
      <c r="EC41" s="5">
        <v>1</v>
      </c>
      <c r="ED41" s="5">
        <v>2</v>
      </c>
      <c r="EE41" s="5">
        <v>3</v>
      </c>
      <c r="EF41" s="5">
        <v>0</v>
      </c>
      <c r="EG41" s="5">
        <v>6</v>
      </c>
      <c r="EH41" s="5">
        <v>3</v>
      </c>
      <c r="EI41" s="5">
        <v>1</v>
      </c>
      <c r="EJ41" s="5">
        <v>6</v>
      </c>
      <c r="EK41" s="5">
        <v>1</v>
      </c>
      <c r="EL41" s="5">
        <v>1</v>
      </c>
      <c r="EM41" s="5">
        <v>0</v>
      </c>
      <c r="EN41" s="5">
        <v>5</v>
      </c>
      <c r="EO41" s="5">
        <v>4</v>
      </c>
      <c r="EP41" s="5">
        <v>1</v>
      </c>
      <c r="EQ41" s="5">
        <v>0</v>
      </c>
      <c r="ER41" s="5">
        <v>0</v>
      </c>
      <c r="ES41" s="5">
        <v>0</v>
      </c>
      <c r="ET41" s="5">
        <v>0</v>
      </c>
      <c r="EU41" s="5">
        <v>0</v>
      </c>
      <c r="EV41" s="5">
        <v>7</v>
      </c>
      <c r="EW41" s="11">
        <v>8</v>
      </c>
      <c r="EX41" s="5">
        <v>4</v>
      </c>
      <c r="EY41" s="5">
        <v>0</v>
      </c>
      <c r="EZ41" s="5">
        <v>4</v>
      </c>
      <c r="FA41" s="5">
        <v>1</v>
      </c>
      <c r="FB41" s="5">
        <v>0</v>
      </c>
      <c r="FC41" s="5">
        <v>2</v>
      </c>
      <c r="FD41" s="5">
        <v>1</v>
      </c>
      <c r="FE41" s="5">
        <v>3</v>
      </c>
      <c r="FF41" s="5">
        <v>0</v>
      </c>
      <c r="FG41" s="5">
        <v>0</v>
      </c>
      <c r="FH41" s="71">
        <v>50</v>
      </c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</row>
    <row r="42" spans="1:193" s="12" customFormat="1" x14ac:dyDescent="0.25">
      <c r="A42" s="98"/>
      <c r="B42" s="121" t="s">
        <v>93</v>
      </c>
      <c r="C42" s="10">
        <v>74</v>
      </c>
      <c r="D42" s="11">
        <v>64</v>
      </c>
      <c r="E42" s="71">
        <f>C42-D42</f>
        <v>10</v>
      </c>
      <c r="F42" s="120">
        <v>45</v>
      </c>
      <c r="G42" s="11">
        <v>37</v>
      </c>
      <c r="H42" s="11">
        <v>2</v>
      </c>
      <c r="I42" s="11">
        <v>1</v>
      </c>
      <c r="J42" s="11">
        <v>0</v>
      </c>
      <c r="K42" s="11">
        <v>3</v>
      </c>
      <c r="L42" s="11">
        <v>1</v>
      </c>
      <c r="M42" s="11">
        <v>1</v>
      </c>
      <c r="N42" s="11">
        <v>1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1</v>
      </c>
      <c r="V42" s="11">
        <v>0</v>
      </c>
      <c r="W42" s="11">
        <v>10</v>
      </c>
      <c r="X42" s="11">
        <v>3</v>
      </c>
      <c r="Y42" s="11">
        <v>3</v>
      </c>
      <c r="Z42" s="11">
        <v>2</v>
      </c>
      <c r="AA42" s="11">
        <v>0</v>
      </c>
      <c r="AB42" s="11">
        <v>0</v>
      </c>
      <c r="AC42" s="5">
        <v>0</v>
      </c>
      <c r="AD42" s="5">
        <v>1</v>
      </c>
      <c r="AE42" s="5">
        <v>0</v>
      </c>
      <c r="AF42" s="5">
        <v>2</v>
      </c>
      <c r="AG42" s="5">
        <v>37</v>
      </c>
      <c r="AH42" s="5">
        <v>0</v>
      </c>
      <c r="AI42" s="5">
        <v>1</v>
      </c>
      <c r="AJ42" s="5">
        <v>0</v>
      </c>
      <c r="AK42" s="5">
        <v>0</v>
      </c>
      <c r="AL42" s="5">
        <v>4</v>
      </c>
      <c r="AM42" s="5">
        <v>1</v>
      </c>
      <c r="AN42" s="5">
        <v>0</v>
      </c>
      <c r="AO42" s="5">
        <v>0</v>
      </c>
      <c r="AP42" s="5">
        <v>0</v>
      </c>
      <c r="AQ42" s="5">
        <v>0</v>
      </c>
      <c r="AR42" s="5">
        <v>5</v>
      </c>
      <c r="AS42" s="5">
        <v>13</v>
      </c>
      <c r="AT42" s="5">
        <v>18</v>
      </c>
      <c r="AU42" s="5">
        <v>3</v>
      </c>
      <c r="AV42" s="5">
        <v>3</v>
      </c>
      <c r="AW42" s="5">
        <v>4</v>
      </c>
      <c r="AX42" s="5">
        <v>0</v>
      </c>
      <c r="AY42" s="5">
        <v>1</v>
      </c>
      <c r="AZ42" s="5">
        <v>0</v>
      </c>
      <c r="BA42" s="5">
        <v>0</v>
      </c>
      <c r="BB42" s="5">
        <v>1</v>
      </c>
      <c r="BC42" s="5">
        <v>5</v>
      </c>
      <c r="BD42" s="5">
        <v>3</v>
      </c>
      <c r="BE42" s="5">
        <v>9</v>
      </c>
      <c r="BF42" s="5">
        <v>9</v>
      </c>
      <c r="BG42" s="5">
        <v>11</v>
      </c>
      <c r="BH42" s="5">
        <v>5</v>
      </c>
      <c r="BI42" s="5">
        <v>0</v>
      </c>
      <c r="BJ42" s="5">
        <v>2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46</v>
      </c>
      <c r="CD42" s="5">
        <v>0</v>
      </c>
      <c r="CE42" s="5">
        <v>4</v>
      </c>
      <c r="CF42" s="5">
        <v>10</v>
      </c>
      <c r="CG42" s="5">
        <v>4</v>
      </c>
      <c r="CH42" s="5">
        <v>0</v>
      </c>
      <c r="CI42" s="5">
        <v>0</v>
      </c>
      <c r="CJ42" s="5">
        <v>1</v>
      </c>
      <c r="CK42" s="5">
        <v>14</v>
      </c>
      <c r="CL42" s="5">
        <v>0</v>
      </c>
      <c r="CM42" s="5">
        <v>2</v>
      </c>
      <c r="CN42" s="5">
        <v>0</v>
      </c>
      <c r="CO42" s="5">
        <v>0</v>
      </c>
      <c r="CP42" s="5">
        <v>2</v>
      </c>
      <c r="CQ42" s="5">
        <v>4</v>
      </c>
      <c r="CR42" s="5">
        <v>5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33</v>
      </c>
      <c r="DJ42" s="5">
        <v>4</v>
      </c>
      <c r="DK42" s="5">
        <v>3</v>
      </c>
      <c r="DL42" s="5">
        <v>2</v>
      </c>
      <c r="DM42" s="5">
        <v>4</v>
      </c>
      <c r="DN42" s="5">
        <v>36</v>
      </c>
      <c r="DO42" s="5">
        <v>10</v>
      </c>
      <c r="DP42" s="5">
        <v>18</v>
      </c>
      <c r="DQ42" s="5">
        <v>21</v>
      </c>
      <c r="DR42" s="5">
        <v>7</v>
      </c>
      <c r="DS42" s="5">
        <v>0</v>
      </c>
      <c r="DT42" s="5">
        <v>0</v>
      </c>
      <c r="DU42" s="5">
        <v>35</v>
      </c>
      <c r="DV42" s="5">
        <v>3</v>
      </c>
      <c r="DW42" s="5">
        <v>1</v>
      </c>
      <c r="DX42" s="5">
        <v>3</v>
      </c>
      <c r="DY42" s="5">
        <v>4</v>
      </c>
      <c r="DZ42" s="5">
        <v>34</v>
      </c>
      <c r="EA42" s="5">
        <v>10</v>
      </c>
      <c r="EB42" s="5">
        <v>14</v>
      </c>
      <c r="EC42" s="5">
        <v>23</v>
      </c>
      <c r="ED42" s="5">
        <v>11</v>
      </c>
      <c r="EE42" s="5">
        <v>8</v>
      </c>
      <c r="EF42" s="5">
        <v>6</v>
      </c>
      <c r="EG42" s="5">
        <v>9</v>
      </c>
      <c r="EH42" s="5">
        <v>5</v>
      </c>
      <c r="EI42" s="5">
        <v>0</v>
      </c>
      <c r="EJ42" s="5">
        <v>13</v>
      </c>
      <c r="EK42" s="5">
        <v>0</v>
      </c>
      <c r="EL42" s="5">
        <v>0</v>
      </c>
      <c r="EM42" s="5">
        <v>0</v>
      </c>
      <c r="EN42" s="5">
        <v>13</v>
      </c>
      <c r="EO42" s="5">
        <v>4</v>
      </c>
      <c r="EP42" s="5">
        <v>7</v>
      </c>
      <c r="EQ42" s="5">
        <v>0</v>
      </c>
      <c r="ER42" s="5">
        <v>0</v>
      </c>
      <c r="ES42" s="5">
        <v>2</v>
      </c>
      <c r="ET42" s="5">
        <v>0</v>
      </c>
      <c r="EU42" s="5">
        <v>0</v>
      </c>
      <c r="EV42" s="5">
        <v>33</v>
      </c>
      <c r="EW42" s="11">
        <v>37</v>
      </c>
      <c r="EX42" s="5">
        <v>33</v>
      </c>
      <c r="EY42" s="5">
        <v>2</v>
      </c>
      <c r="EZ42" s="5">
        <v>4</v>
      </c>
      <c r="FA42" s="5">
        <v>4</v>
      </c>
      <c r="FB42" s="5">
        <v>2</v>
      </c>
      <c r="FC42" s="5">
        <v>0</v>
      </c>
      <c r="FD42" s="5">
        <v>1</v>
      </c>
      <c r="FE42" s="5">
        <v>18</v>
      </c>
      <c r="FF42" s="5">
        <v>2</v>
      </c>
      <c r="FG42" s="5">
        <v>0</v>
      </c>
      <c r="FH42" s="71">
        <v>27</v>
      </c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</row>
    <row r="43" spans="1:193" s="12" customFormat="1" x14ac:dyDescent="0.25">
      <c r="A43" s="98"/>
      <c r="B43" s="121" t="s">
        <v>231</v>
      </c>
      <c r="C43" s="10">
        <v>75</v>
      </c>
      <c r="D43" s="11">
        <v>66</v>
      </c>
      <c r="E43" s="71">
        <f>C43-D43</f>
        <v>9</v>
      </c>
      <c r="F43" s="120">
        <v>28</v>
      </c>
      <c r="G43" s="11">
        <v>18</v>
      </c>
      <c r="H43" s="11">
        <v>3</v>
      </c>
      <c r="I43" s="11">
        <v>2</v>
      </c>
      <c r="J43" s="11">
        <v>3</v>
      </c>
      <c r="K43" s="11">
        <v>0</v>
      </c>
      <c r="L43" s="11">
        <v>0</v>
      </c>
      <c r="M43" s="11">
        <v>2</v>
      </c>
      <c r="N43" s="11">
        <v>4</v>
      </c>
      <c r="O43" s="11">
        <v>2</v>
      </c>
      <c r="P43" s="11">
        <v>1</v>
      </c>
      <c r="Q43" s="11">
        <v>0</v>
      </c>
      <c r="R43" s="11">
        <v>0</v>
      </c>
      <c r="S43" s="11">
        <v>0</v>
      </c>
      <c r="T43" s="11">
        <v>0</v>
      </c>
      <c r="U43" s="11">
        <v>1</v>
      </c>
      <c r="V43" s="11">
        <v>0</v>
      </c>
      <c r="W43" s="11">
        <v>26</v>
      </c>
      <c r="X43" s="11">
        <v>0</v>
      </c>
      <c r="Y43" s="11">
        <v>7</v>
      </c>
      <c r="Z43" s="11">
        <v>1</v>
      </c>
      <c r="AA43" s="11">
        <v>0</v>
      </c>
      <c r="AB43" s="11">
        <v>0</v>
      </c>
      <c r="AC43" s="5">
        <v>0</v>
      </c>
      <c r="AD43" s="5">
        <v>1</v>
      </c>
      <c r="AE43" s="5">
        <v>0</v>
      </c>
      <c r="AF43" s="5">
        <v>6</v>
      </c>
      <c r="AG43" s="5">
        <v>17</v>
      </c>
      <c r="AH43" s="5">
        <v>0</v>
      </c>
      <c r="AI43" s="5">
        <v>0</v>
      </c>
      <c r="AJ43" s="5">
        <v>0</v>
      </c>
      <c r="AK43" s="5">
        <v>0</v>
      </c>
      <c r="AL43" s="5">
        <v>1</v>
      </c>
      <c r="AM43" s="5">
        <v>2</v>
      </c>
      <c r="AN43" s="5">
        <v>2</v>
      </c>
      <c r="AO43" s="5">
        <v>2</v>
      </c>
      <c r="AP43" s="5">
        <v>1</v>
      </c>
      <c r="AQ43" s="5">
        <v>0</v>
      </c>
      <c r="AR43" s="5">
        <v>12</v>
      </c>
      <c r="AS43" s="5">
        <v>6</v>
      </c>
      <c r="AT43" s="5">
        <v>1</v>
      </c>
      <c r="AU43" s="5">
        <v>2</v>
      </c>
      <c r="AV43" s="5">
        <v>6</v>
      </c>
      <c r="AW43" s="5">
        <v>2</v>
      </c>
      <c r="AX43" s="5">
        <v>3</v>
      </c>
      <c r="AY43" s="5">
        <v>5</v>
      </c>
      <c r="AZ43" s="5">
        <v>1</v>
      </c>
      <c r="BA43" s="5">
        <v>1</v>
      </c>
      <c r="BB43" s="5">
        <v>2</v>
      </c>
      <c r="BC43" s="5">
        <v>7</v>
      </c>
      <c r="BD43" s="5">
        <v>2</v>
      </c>
      <c r="BE43" s="5">
        <v>7</v>
      </c>
      <c r="BF43" s="5">
        <v>5</v>
      </c>
      <c r="BG43" s="5">
        <v>2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32</v>
      </c>
      <c r="CD43" s="5">
        <v>0</v>
      </c>
      <c r="CE43" s="5">
        <v>3</v>
      </c>
      <c r="CF43" s="5">
        <v>5</v>
      </c>
      <c r="CG43" s="5">
        <v>2</v>
      </c>
      <c r="CH43" s="5">
        <v>1</v>
      </c>
      <c r="CI43" s="5">
        <v>0</v>
      </c>
      <c r="CJ43" s="5">
        <v>2</v>
      </c>
      <c r="CK43" s="5">
        <v>12</v>
      </c>
      <c r="CL43" s="5">
        <v>0</v>
      </c>
      <c r="CM43" s="5">
        <v>0</v>
      </c>
      <c r="CN43" s="5">
        <v>0</v>
      </c>
      <c r="CO43" s="5">
        <v>1</v>
      </c>
      <c r="CP43" s="5">
        <v>0</v>
      </c>
      <c r="CQ43" s="5">
        <v>1</v>
      </c>
      <c r="CR43" s="5">
        <v>4</v>
      </c>
      <c r="CS43" s="5">
        <v>0</v>
      </c>
      <c r="CT43" s="5">
        <v>0</v>
      </c>
      <c r="CU43" s="5">
        <v>0</v>
      </c>
      <c r="CV43" s="5">
        <v>1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v>0</v>
      </c>
      <c r="DE43" s="5">
        <v>0</v>
      </c>
      <c r="DF43" s="5">
        <v>0</v>
      </c>
      <c r="DG43" s="5">
        <v>0</v>
      </c>
      <c r="DH43" s="5">
        <v>0</v>
      </c>
      <c r="DI43" s="5">
        <v>7</v>
      </c>
      <c r="DJ43" s="5">
        <v>10</v>
      </c>
      <c r="DK43" s="5">
        <v>11</v>
      </c>
      <c r="DL43" s="5">
        <v>2</v>
      </c>
      <c r="DM43" s="5">
        <v>2</v>
      </c>
      <c r="DN43" s="5">
        <v>18</v>
      </c>
      <c r="DO43" s="5">
        <v>14</v>
      </c>
      <c r="DP43" s="5">
        <v>2</v>
      </c>
      <c r="DQ43" s="5">
        <v>10</v>
      </c>
      <c r="DR43" s="5">
        <v>18</v>
      </c>
      <c r="DS43" s="5">
        <v>1</v>
      </c>
      <c r="DT43" s="5">
        <v>1</v>
      </c>
      <c r="DU43" s="5">
        <v>7</v>
      </c>
      <c r="DV43" s="5">
        <v>9</v>
      </c>
      <c r="DW43" s="5">
        <v>8</v>
      </c>
      <c r="DX43" s="5">
        <v>6</v>
      </c>
      <c r="DY43" s="5">
        <v>2</v>
      </c>
      <c r="DZ43" s="5">
        <v>24</v>
      </c>
      <c r="EA43" s="5">
        <v>8</v>
      </c>
      <c r="EB43" s="5">
        <v>11</v>
      </c>
      <c r="EC43" s="5">
        <v>18</v>
      </c>
      <c r="ED43" s="5">
        <v>6</v>
      </c>
      <c r="EE43" s="5">
        <v>2</v>
      </c>
      <c r="EF43" s="5">
        <v>1</v>
      </c>
      <c r="EG43" s="5">
        <v>2</v>
      </c>
      <c r="EH43" s="5">
        <v>0</v>
      </c>
      <c r="EI43" s="5">
        <v>0</v>
      </c>
      <c r="EJ43" s="5">
        <v>24</v>
      </c>
      <c r="EK43" s="5">
        <v>8</v>
      </c>
      <c r="EL43" s="5">
        <v>8</v>
      </c>
      <c r="EM43" s="5">
        <v>0</v>
      </c>
      <c r="EN43" s="5">
        <v>14</v>
      </c>
      <c r="EO43" s="5">
        <v>10</v>
      </c>
      <c r="EP43" s="5">
        <v>4</v>
      </c>
      <c r="EQ43" s="5">
        <v>0</v>
      </c>
      <c r="ER43" s="5">
        <v>0</v>
      </c>
      <c r="ES43" s="5">
        <v>0</v>
      </c>
      <c r="ET43" s="5">
        <v>0</v>
      </c>
      <c r="EU43" s="5">
        <v>2</v>
      </c>
      <c r="EV43" s="5">
        <v>8</v>
      </c>
      <c r="EW43" s="11">
        <v>11</v>
      </c>
      <c r="EX43" s="5">
        <v>5</v>
      </c>
      <c r="EY43" s="5">
        <v>0</v>
      </c>
      <c r="EZ43" s="5">
        <v>7</v>
      </c>
      <c r="FA43" s="5">
        <v>7</v>
      </c>
      <c r="FB43" s="5">
        <v>0</v>
      </c>
      <c r="FC43" s="5">
        <v>1</v>
      </c>
      <c r="FD43" s="5">
        <v>1</v>
      </c>
      <c r="FE43" s="5">
        <v>1</v>
      </c>
      <c r="FF43" s="5">
        <v>0</v>
      </c>
      <c r="FG43" s="5">
        <v>0</v>
      </c>
      <c r="FH43" s="71">
        <v>55</v>
      </c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</row>
    <row r="44" spans="1:193" s="12" customFormat="1" x14ac:dyDescent="0.25">
      <c r="A44" s="98"/>
      <c r="B44" s="121" t="s">
        <v>224</v>
      </c>
      <c r="C44" s="10">
        <v>46</v>
      </c>
      <c r="D44" s="11">
        <v>37</v>
      </c>
      <c r="E44" s="71">
        <f>C44-D44</f>
        <v>9</v>
      </c>
      <c r="F44" s="120">
        <v>13</v>
      </c>
      <c r="G44" s="11">
        <v>6</v>
      </c>
      <c r="H44" s="11">
        <v>3</v>
      </c>
      <c r="I44" s="11">
        <v>3</v>
      </c>
      <c r="J44" s="11">
        <v>1</v>
      </c>
      <c r="K44" s="11">
        <v>0</v>
      </c>
      <c r="L44" s="11">
        <v>0</v>
      </c>
      <c r="M44" s="11">
        <v>0</v>
      </c>
      <c r="N44" s="11">
        <v>3</v>
      </c>
      <c r="O44" s="11">
        <v>2</v>
      </c>
      <c r="P44" s="11">
        <v>0</v>
      </c>
      <c r="Q44" s="11">
        <v>1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13</v>
      </c>
      <c r="X44" s="11">
        <v>1</v>
      </c>
      <c r="Y44" s="11">
        <v>7</v>
      </c>
      <c r="Z44" s="11">
        <v>0</v>
      </c>
      <c r="AA44" s="11">
        <v>0</v>
      </c>
      <c r="AB44" s="11">
        <v>0</v>
      </c>
      <c r="AC44" s="5">
        <v>1</v>
      </c>
      <c r="AD44" s="5">
        <v>0</v>
      </c>
      <c r="AE44" s="5">
        <v>0</v>
      </c>
      <c r="AF44" s="5">
        <v>0</v>
      </c>
      <c r="AG44" s="5">
        <v>2</v>
      </c>
      <c r="AH44" s="5">
        <v>1</v>
      </c>
      <c r="AI44" s="5">
        <v>0</v>
      </c>
      <c r="AJ44" s="5">
        <v>0</v>
      </c>
      <c r="AK44" s="5">
        <v>0</v>
      </c>
      <c r="AL44" s="5">
        <v>1</v>
      </c>
      <c r="AM44" s="5">
        <v>2</v>
      </c>
      <c r="AN44" s="5">
        <v>5</v>
      </c>
      <c r="AO44" s="5">
        <v>2</v>
      </c>
      <c r="AP44" s="5">
        <v>2</v>
      </c>
      <c r="AQ44" s="5">
        <v>0</v>
      </c>
      <c r="AR44" s="5">
        <v>11</v>
      </c>
      <c r="AS44" s="5">
        <v>1</v>
      </c>
      <c r="AT44" s="5">
        <v>2</v>
      </c>
      <c r="AU44" s="5">
        <v>0</v>
      </c>
      <c r="AV44" s="5">
        <v>1</v>
      </c>
      <c r="AW44" s="5">
        <v>1</v>
      </c>
      <c r="AX44" s="5">
        <v>0</v>
      </c>
      <c r="AY44" s="5">
        <v>1</v>
      </c>
      <c r="AZ44" s="5">
        <v>2</v>
      </c>
      <c r="BA44" s="5">
        <v>1</v>
      </c>
      <c r="BB44" s="5">
        <v>0</v>
      </c>
      <c r="BC44" s="5">
        <v>4</v>
      </c>
      <c r="BD44" s="5">
        <v>3</v>
      </c>
      <c r="BE44" s="5">
        <v>2</v>
      </c>
      <c r="BF44" s="5">
        <v>2</v>
      </c>
      <c r="BG44" s="5">
        <v>1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16</v>
      </c>
      <c r="CD44" s="5">
        <v>0</v>
      </c>
      <c r="CE44" s="5">
        <v>1</v>
      </c>
      <c r="CF44" s="5">
        <v>2</v>
      </c>
      <c r="CG44" s="5">
        <v>3</v>
      </c>
      <c r="CH44" s="5">
        <v>0</v>
      </c>
      <c r="CI44" s="5">
        <v>1</v>
      </c>
      <c r="CJ44" s="5">
        <v>0</v>
      </c>
      <c r="CK44" s="5">
        <v>7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1</v>
      </c>
      <c r="CS44" s="5">
        <v>1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1</v>
      </c>
      <c r="DJ44" s="5">
        <v>4</v>
      </c>
      <c r="DK44" s="5">
        <v>7</v>
      </c>
      <c r="DL44" s="5">
        <v>2</v>
      </c>
      <c r="DM44" s="5">
        <v>2</v>
      </c>
      <c r="DN44" s="5">
        <v>0</v>
      </c>
      <c r="DO44" s="5">
        <v>16</v>
      </c>
      <c r="DP44" s="5">
        <v>3</v>
      </c>
      <c r="DQ44" s="5">
        <v>7</v>
      </c>
      <c r="DR44" s="5">
        <v>6</v>
      </c>
      <c r="DS44" s="5">
        <v>0</v>
      </c>
      <c r="DT44" s="5">
        <v>0</v>
      </c>
      <c r="DU44" s="5">
        <v>1</v>
      </c>
      <c r="DV44" s="5">
        <v>3</v>
      </c>
      <c r="DW44" s="5">
        <v>5</v>
      </c>
      <c r="DX44" s="5">
        <v>2</v>
      </c>
      <c r="DY44" s="5">
        <v>5</v>
      </c>
      <c r="DZ44" s="5">
        <v>5</v>
      </c>
      <c r="EA44" s="5">
        <v>6</v>
      </c>
      <c r="EB44" s="5">
        <v>3</v>
      </c>
      <c r="EC44" s="5">
        <v>5</v>
      </c>
      <c r="ED44" s="5">
        <v>3</v>
      </c>
      <c r="EE44" s="5">
        <v>0</v>
      </c>
      <c r="EF44" s="5">
        <v>0</v>
      </c>
      <c r="EG44" s="5">
        <v>6</v>
      </c>
      <c r="EH44" s="5">
        <v>3</v>
      </c>
      <c r="EI44" s="5">
        <v>0</v>
      </c>
      <c r="EJ44" s="5">
        <v>8</v>
      </c>
      <c r="EK44" s="5">
        <v>1</v>
      </c>
      <c r="EL44" s="5">
        <v>1</v>
      </c>
      <c r="EM44" s="5">
        <v>0</v>
      </c>
      <c r="EN44" s="5">
        <v>6</v>
      </c>
      <c r="EO44" s="5">
        <v>4</v>
      </c>
      <c r="EP44" s="5">
        <v>1</v>
      </c>
      <c r="EQ44" s="5">
        <v>0</v>
      </c>
      <c r="ER44" s="5">
        <v>0</v>
      </c>
      <c r="ES44" s="5">
        <v>1</v>
      </c>
      <c r="ET44" s="5">
        <v>0</v>
      </c>
      <c r="EU44" s="5">
        <v>1</v>
      </c>
      <c r="EV44" s="5">
        <v>8</v>
      </c>
      <c r="EW44" s="11">
        <v>10</v>
      </c>
      <c r="EX44" s="5">
        <v>1</v>
      </c>
      <c r="EY44" s="5">
        <v>3</v>
      </c>
      <c r="EZ44" s="5">
        <v>2</v>
      </c>
      <c r="FA44" s="5">
        <v>2</v>
      </c>
      <c r="FB44" s="5">
        <v>0</v>
      </c>
      <c r="FC44" s="5">
        <v>2</v>
      </c>
      <c r="FD44" s="5">
        <v>2</v>
      </c>
      <c r="FE44" s="5">
        <v>5</v>
      </c>
      <c r="FF44" s="5">
        <v>2</v>
      </c>
      <c r="FG44" s="5">
        <v>0</v>
      </c>
      <c r="FH44" s="71">
        <v>27</v>
      </c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</row>
    <row r="45" spans="1:193" s="4" customFormat="1" x14ac:dyDescent="0.25">
      <c r="A45" s="98"/>
      <c r="B45" s="31" t="s">
        <v>246</v>
      </c>
      <c r="C45" s="8">
        <v>35</v>
      </c>
      <c r="D45" s="5">
        <v>33</v>
      </c>
      <c r="E45" s="211">
        <f>C45-D45</f>
        <v>2</v>
      </c>
      <c r="F45" s="126">
        <v>16</v>
      </c>
      <c r="G45" s="5">
        <v>12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3</v>
      </c>
      <c r="N45" s="5">
        <v>5</v>
      </c>
      <c r="O45" s="5">
        <v>2</v>
      </c>
      <c r="P45" s="5">
        <v>0</v>
      </c>
      <c r="Q45" s="5">
        <v>0</v>
      </c>
      <c r="R45" s="5">
        <v>0</v>
      </c>
      <c r="S45" s="5">
        <v>0</v>
      </c>
      <c r="T45" s="5">
        <v>1</v>
      </c>
      <c r="U45" s="5">
        <v>2</v>
      </c>
      <c r="V45" s="5">
        <v>0</v>
      </c>
      <c r="W45" s="5">
        <v>7</v>
      </c>
      <c r="X45" s="5">
        <v>0</v>
      </c>
      <c r="Y45" s="5">
        <v>2</v>
      </c>
      <c r="Z45" s="5">
        <v>2</v>
      </c>
      <c r="AA45" s="5">
        <v>1</v>
      </c>
      <c r="AB45" s="5">
        <v>0</v>
      </c>
      <c r="AC45" s="5">
        <v>0</v>
      </c>
      <c r="AD45" s="5">
        <v>1</v>
      </c>
      <c r="AE45" s="5">
        <v>1</v>
      </c>
      <c r="AF45" s="5">
        <v>4</v>
      </c>
      <c r="AG45" s="5">
        <v>3</v>
      </c>
      <c r="AH45" s="5">
        <v>0</v>
      </c>
      <c r="AI45" s="5">
        <v>0</v>
      </c>
      <c r="AJ45" s="5">
        <v>0</v>
      </c>
      <c r="AK45" s="5">
        <v>3</v>
      </c>
      <c r="AL45" s="5">
        <v>4</v>
      </c>
      <c r="AM45" s="5">
        <v>1</v>
      </c>
      <c r="AN45" s="5">
        <v>4</v>
      </c>
      <c r="AO45" s="5">
        <v>0</v>
      </c>
      <c r="AP45" s="5">
        <v>0</v>
      </c>
      <c r="AQ45" s="5">
        <v>0</v>
      </c>
      <c r="AR45" s="5">
        <v>12</v>
      </c>
      <c r="AS45" s="5">
        <v>1</v>
      </c>
      <c r="AT45" s="5">
        <v>2</v>
      </c>
      <c r="AU45" s="5">
        <v>2</v>
      </c>
      <c r="AV45" s="5">
        <v>3</v>
      </c>
      <c r="AW45" s="5">
        <v>0</v>
      </c>
      <c r="AX45" s="5">
        <v>1</v>
      </c>
      <c r="AY45" s="5">
        <v>5</v>
      </c>
      <c r="AZ45" s="5">
        <v>1</v>
      </c>
      <c r="BA45" s="5">
        <v>0</v>
      </c>
      <c r="BB45" s="5">
        <v>4</v>
      </c>
      <c r="BC45" s="5">
        <v>7</v>
      </c>
      <c r="BD45" s="5">
        <v>1</v>
      </c>
      <c r="BE45" s="5">
        <v>1</v>
      </c>
      <c r="BF45" s="5">
        <v>2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21</v>
      </c>
      <c r="CD45" s="5">
        <v>1</v>
      </c>
      <c r="CE45" s="5">
        <v>2</v>
      </c>
      <c r="CF45" s="5">
        <v>3</v>
      </c>
      <c r="CG45" s="5">
        <v>3</v>
      </c>
      <c r="CH45" s="5">
        <v>0</v>
      </c>
      <c r="CI45" s="5">
        <v>0</v>
      </c>
      <c r="CJ45" s="5">
        <v>0</v>
      </c>
      <c r="CK45" s="5">
        <v>7</v>
      </c>
      <c r="CL45" s="5">
        <v>1</v>
      </c>
      <c r="CM45" s="5">
        <v>0</v>
      </c>
      <c r="CN45" s="5">
        <v>0</v>
      </c>
      <c r="CO45" s="5">
        <v>0</v>
      </c>
      <c r="CP45" s="5">
        <v>0</v>
      </c>
      <c r="CQ45" s="5">
        <v>3</v>
      </c>
      <c r="CR45" s="5">
        <v>1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2</v>
      </c>
      <c r="DJ45" s="5">
        <v>10</v>
      </c>
      <c r="DK45" s="5">
        <v>8</v>
      </c>
      <c r="DL45" s="5">
        <v>0</v>
      </c>
      <c r="DM45" s="5">
        <v>1</v>
      </c>
      <c r="DN45" s="5">
        <v>3</v>
      </c>
      <c r="DO45" s="5">
        <v>18</v>
      </c>
      <c r="DP45" s="5">
        <v>1</v>
      </c>
      <c r="DQ45" s="5">
        <v>12</v>
      </c>
      <c r="DR45" s="5">
        <v>8</v>
      </c>
      <c r="DS45" s="5">
        <v>0</v>
      </c>
      <c r="DT45" s="5">
        <v>0</v>
      </c>
      <c r="DU45" s="5">
        <v>1</v>
      </c>
      <c r="DV45" s="5">
        <v>4</v>
      </c>
      <c r="DW45" s="5">
        <v>12</v>
      </c>
      <c r="DX45" s="5">
        <v>3</v>
      </c>
      <c r="DY45" s="5">
        <v>1</v>
      </c>
      <c r="DZ45" s="5">
        <v>14</v>
      </c>
      <c r="EA45" s="5">
        <v>5</v>
      </c>
      <c r="EB45" s="5">
        <v>5</v>
      </c>
      <c r="EC45" s="5">
        <v>6</v>
      </c>
      <c r="ED45" s="5">
        <v>3</v>
      </c>
      <c r="EE45" s="5">
        <v>3</v>
      </c>
      <c r="EF45" s="5">
        <v>0</v>
      </c>
      <c r="EG45" s="5">
        <v>1</v>
      </c>
      <c r="EH45" s="5">
        <v>2</v>
      </c>
      <c r="EI45" s="5">
        <v>2</v>
      </c>
      <c r="EJ45" s="5">
        <v>13</v>
      </c>
      <c r="EK45" s="5">
        <v>2</v>
      </c>
      <c r="EL45" s="5">
        <v>1</v>
      </c>
      <c r="EM45" s="5">
        <v>1</v>
      </c>
      <c r="EN45" s="5">
        <v>9</v>
      </c>
      <c r="EO45" s="5">
        <v>3</v>
      </c>
      <c r="EP45" s="5">
        <v>3</v>
      </c>
      <c r="EQ45" s="5">
        <v>0</v>
      </c>
      <c r="ER45" s="5">
        <v>0</v>
      </c>
      <c r="ES45" s="5">
        <v>2</v>
      </c>
      <c r="ET45" s="5">
        <v>1</v>
      </c>
      <c r="EU45" s="5">
        <v>2</v>
      </c>
      <c r="EV45" s="5">
        <v>8</v>
      </c>
      <c r="EW45" s="11">
        <v>8</v>
      </c>
      <c r="EX45" s="5">
        <v>4</v>
      </c>
      <c r="EY45" s="5">
        <v>2</v>
      </c>
      <c r="EZ45" s="5">
        <v>6</v>
      </c>
      <c r="FA45" s="5">
        <v>5</v>
      </c>
      <c r="FB45" s="5">
        <v>0</v>
      </c>
      <c r="FC45" s="5">
        <v>0</v>
      </c>
      <c r="FD45" s="5">
        <v>2</v>
      </c>
      <c r="FE45" s="5">
        <v>0</v>
      </c>
      <c r="FF45" s="5">
        <v>0</v>
      </c>
      <c r="FG45" s="5">
        <v>0</v>
      </c>
      <c r="FH45" s="211">
        <v>25</v>
      </c>
      <c r="FI45" s="206"/>
      <c r="FJ45" s="206"/>
      <c r="FK45" s="206"/>
      <c r="FL45" s="206"/>
      <c r="FM45" s="206"/>
      <c r="FN45" s="206"/>
      <c r="FO45" s="206"/>
      <c r="FP45" s="206"/>
      <c r="FQ45" s="206"/>
      <c r="FR45" s="206"/>
      <c r="FS45" s="206"/>
      <c r="FT45" s="206"/>
      <c r="FU45" s="206"/>
      <c r="FV45" s="206"/>
      <c r="FW45" s="206"/>
      <c r="FX45" s="206"/>
      <c r="FY45" s="206"/>
      <c r="FZ45" s="206"/>
      <c r="GA45" s="206"/>
      <c r="GB45" s="206"/>
      <c r="GC45" s="206"/>
      <c r="GD45" s="206"/>
      <c r="GE45" s="206"/>
      <c r="GF45" s="206"/>
      <c r="GG45" s="206"/>
      <c r="GH45" s="206"/>
      <c r="GI45" s="206"/>
      <c r="GJ45" s="206"/>
      <c r="GK45" s="206"/>
    </row>
    <row r="46" spans="1:193" s="12" customFormat="1" x14ac:dyDescent="0.25">
      <c r="A46" s="98"/>
      <c r="B46" s="121" t="s">
        <v>215</v>
      </c>
      <c r="C46" s="10">
        <v>44</v>
      </c>
      <c r="D46" s="11">
        <v>41</v>
      </c>
      <c r="E46" s="71">
        <f>C46-D46</f>
        <v>3</v>
      </c>
      <c r="F46" s="120">
        <v>15</v>
      </c>
      <c r="G46" s="11">
        <v>15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2</v>
      </c>
      <c r="O46" s="11">
        <v>1</v>
      </c>
      <c r="P46" s="11">
        <v>0</v>
      </c>
      <c r="Q46" s="11">
        <v>0</v>
      </c>
      <c r="R46" s="11">
        <v>0</v>
      </c>
      <c r="S46" s="11">
        <v>0</v>
      </c>
      <c r="T46" s="11">
        <v>1</v>
      </c>
      <c r="U46" s="11">
        <v>0</v>
      </c>
      <c r="V46" s="11">
        <v>0</v>
      </c>
      <c r="W46" s="11">
        <v>22</v>
      </c>
      <c r="X46" s="11">
        <v>2</v>
      </c>
      <c r="Y46" s="11">
        <v>0</v>
      </c>
      <c r="Z46" s="11">
        <v>0</v>
      </c>
      <c r="AA46" s="11">
        <v>0</v>
      </c>
      <c r="AB46" s="11">
        <v>4</v>
      </c>
      <c r="AC46" s="5">
        <v>8</v>
      </c>
      <c r="AD46" s="5">
        <v>1</v>
      </c>
      <c r="AE46" s="5">
        <v>0</v>
      </c>
      <c r="AF46" s="5">
        <v>0</v>
      </c>
      <c r="AG46" s="5">
        <v>1</v>
      </c>
      <c r="AH46" s="5">
        <v>0</v>
      </c>
      <c r="AI46" s="5">
        <v>0</v>
      </c>
      <c r="AJ46" s="5">
        <v>0</v>
      </c>
      <c r="AK46" s="5">
        <v>1</v>
      </c>
      <c r="AL46" s="5">
        <v>0</v>
      </c>
      <c r="AM46" s="5">
        <v>0</v>
      </c>
      <c r="AN46" s="5">
        <v>0</v>
      </c>
      <c r="AO46" s="5">
        <v>1</v>
      </c>
      <c r="AP46" s="5">
        <v>0</v>
      </c>
      <c r="AQ46" s="5">
        <v>1</v>
      </c>
      <c r="AR46" s="5">
        <v>7</v>
      </c>
      <c r="AS46" s="5">
        <v>4</v>
      </c>
      <c r="AT46" s="5">
        <v>1</v>
      </c>
      <c r="AU46" s="5">
        <v>0</v>
      </c>
      <c r="AV46" s="5">
        <v>2</v>
      </c>
      <c r="AW46" s="5">
        <v>1</v>
      </c>
      <c r="AX46" s="5">
        <v>2</v>
      </c>
      <c r="AY46" s="5">
        <v>0</v>
      </c>
      <c r="AZ46" s="5">
        <v>0</v>
      </c>
      <c r="BA46" s="5">
        <v>0</v>
      </c>
      <c r="BB46" s="5">
        <v>0</v>
      </c>
      <c r="BC46" s="5">
        <v>1</v>
      </c>
      <c r="BD46" s="5">
        <v>3</v>
      </c>
      <c r="BE46" s="5">
        <v>4</v>
      </c>
      <c r="BF46" s="5">
        <v>2</v>
      </c>
      <c r="BG46" s="5">
        <v>1</v>
      </c>
      <c r="BH46" s="5">
        <v>3</v>
      </c>
      <c r="BI46" s="5">
        <v>0</v>
      </c>
      <c r="BJ46" s="5">
        <v>0</v>
      </c>
      <c r="BK46" s="5">
        <v>2</v>
      </c>
      <c r="BL46" s="5">
        <v>1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17</v>
      </c>
      <c r="CD46" s="5">
        <v>0</v>
      </c>
      <c r="CE46" s="5">
        <v>0</v>
      </c>
      <c r="CF46" s="5">
        <v>2</v>
      </c>
      <c r="CG46" s="5">
        <v>1</v>
      </c>
      <c r="CH46" s="5">
        <v>0</v>
      </c>
      <c r="CI46" s="5">
        <v>1</v>
      </c>
      <c r="CJ46" s="5">
        <v>1</v>
      </c>
      <c r="CK46" s="5">
        <v>9</v>
      </c>
      <c r="CL46" s="5">
        <v>0</v>
      </c>
      <c r="CM46" s="5">
        <v>1</v>
      </c>
      <c r="CN46" s="5">
        <v>0</v>
      </c>
      <c r="CO46" s="5">
        <v>0</v>
      </c>
      <c r="CP46" s="5">
        <v>0</v>
      </c>
      <c r="CQ46" s="5">
        <v>1</v>
      </c>
      <c r="CR46" s="5">
        <v>1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4</v>
      </c>
      <c r="DJ46" s="5">
        <v>7</v>
      </c>
      <c r="DK46" s="5">
        <v>5</v>
      </c>
      <c r="DL46" s="5">
        <v>1</v>
      </c>
      <c r="DM46" s="5">
        <v>0</v>
      </c>
      <c r="DN46" s="5">
        <v>14</v>
      </c>
      <c r="DO46" s="5">
        <v>3</v>
      </c>
      <c r="DP46" s="5">
        <v>2</v>
      </c>
      <c r="DQ46" s="5">
        <v>8</v>
      </c>
      <c r="DR46" s="5">
        <v>4</v>
      </c>
      <c r="DS46" s="5">
        <v>3</v>
      </c>
      <c r="DT46" s="5">
        <v>0</v>
      </c>
      <c r="DU46" s="5">
        <v>2</v>
      </c>
      <c r="DV46" s="5">
        <v>7</v>
      </c>
      <c r="DW46" s="5">
        <v>5</v>
      </c>
      <c r="DX46" s="5">
        <v>2</v>
      </c>
      <c r="DY46" s="5">
        <v>1</v>
      </c>
      <c r="DZ46" s="5">
        <v>14</v>
      </c>
      <c r="EA46" s="5">
        <v>5</v>
      </c>
      <c r="EB46" s="5">
        <v>6</v>
      </c>
      <c r="EC46" s="5">
        <v>3</v>
      </c>
      <c r="ED46" s="5">
        <v>1</v>
      </c>
      <c r="EE46" s="5">
        <v>1</v>
      </c>
      <c r="EF46" s="5">
        <v>0</v>
      </c>
      <c r="EG46" s="5">
        <v>0</v>
      </c>
      <c r="EH46" s="5">
        <v>1</v>
      </c>
      <c r="EI46" s="5">
        <v>0</v>
      </c>
      <c r="EJ46" s="5">
        <v>15</v>
      </c>
      <c r="EK46" s="5">
        <v>1</v>
      </c>
      <c r="EL46" s="5">
        <v>1</v>
      </c>
      <c r="EM46" s="5">
        <v>0</v>
      </c>
      <c r="EN46" s="5">
        <v>13</v>
      </c>
      <c r="EO46" s="5">
        <v>1</v>
      </c>
      <c r="EP46" s="5">
        <v>12</v>
      </c>
      <c r="EQ46" s="5">
        <v>0</v>
      </c>
      <c r="ER46" s="5">
        <v>0</v>
      </c>
      <c r="ES46" s="5">
        <v>0</v>
      </c>
      <c r="ET46" s="5">
        <v>0</v>
      </c>
      <c r="EU46" s="5">
        <v>1</v>
      </c>
      <c r="EV46" s="5">
        <v>2</v>
      </c>
      <c r="EW46" s="11">
        <v>9</v>
      </c>
      <c r="EX46" s="5">
        <v>2</v>
      </c>
      <c r="EY46" s="5">
        <v>3</v>
      </c>
      <c r="EZ46" s="5">
        <v>5</v>
      </c>
      <c r="FA46" s="5">
        <v>2</v>
      </c>
      <c r="FB46" s="5">
        <v>2</v>
      </c>
      <c r="FC46" s="5">
        <v>1</v>
      </c>
      <c r="FD46" s="5">
        <v>1</v>
      </c>
      <c r="FE46" s="5">
        <v>3</v>
      </c>
      <c r="FF46" s="5">
        <v>0</v>
      </c>
      <c r="FG46" s="5">
        <v>0</v>
      </c>
      <c r="FH46" s="71">
        <v>32</v>
      </c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</row>
    <row r="47" spans="1:193" s="12" customFormat="1" x14ac:dyDescent="0.25">
      <c r="A47" s="98"/>
      <c r="B47" s="121" t="s">
        <v>240</v>
      </c>
      <c r="C47" s="10">
        <v>40</v>
      </c>
      <c r="D47" s="11">
        <v>36</v>
      </c>
      <c r="E47" s="71">
        <f>C47-D47</f>
        <v>4</v>
      </c>
      <c r="F47" s="120">
        <v>9</v>
      </c>
      <c r="G47" s="11">
        <v>7</v>
      </c>
      <c r="H47" s="11">
        <v>0</v>
      </c>
      <c r="I47" s="11">
        <v>1</v>
      </c>
      <c r="J47" s="11">
        <v>0</v>
      </c>
      <c r="K47" s="11">
        <v>0</v>
      </c>
      <c r="L47" s="11">
        <v>0</v>
      </c>
      <c r="M47" s="11">
        <v>1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26</v>
      </c>
      <c r="X47" s="11">
        <v>0</v>
      </c>
      <c r="Y47" s="11">
        <v>1</v>
      </c>
      <c r="Z47" s="11">
        <v>0</v>
      </c>
      <c r="AA47" s="11">
        <v>0</v>
      </c>
      <c r="AB47" s="11">
        <v>0</v>
      </c>
      <c r="AC47" s="11">
        <v>2</v>
      </c>
      <c r="AD47" s="11">
        <v>4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1</v>
      </c>
      <c r="AK47" s="11">
        <v>0</v>
      </c>
      <c r="AL47" s="11">
        <v>1</v>
      </c>
      <c r="AM47" s="11">
        <v>0</v>
      </c>
      <c r="AN47" s="11">
        <v>1</v>
      </c>
      <c r="AO47" s="11">
        <v>0</v>
      </c>
      <c r="AP47" s="11">
        <v>0</v>
      </c>
      <c r="AQ47" s="11">
        <v>0</v>
      </c>
      <c r="AR47" s="11">
        <v>4</v>
      </c>
      <c r="AS47" s="11">
        <v>1</v>
      </c>
      <c r="AT47" s="11">
        <v>1</v>
      </c>
      <c r="AU47" s="11">
        <v>0</v>
      </c>
      <c r="AV47" s="11">
        <v>1</v>
      </c>
      <c r="AW47" s="11">
        <v>1</v>
      </c>
      <c r="AX47" s="11">
        <v>1</v>
      </c>
      <c r="AY47" s="11">
        <v>1</v>
      </c>
      <c r="AZ47" s="11">
        <v>0</v>
      </c>
      <c r="BA47" s="11">
        <v>0</v>
      </c>
      <c r="BB47" s="11">
        <v>0</v>
      </c>
      <c r="BC47" s="11">
        <v>3</v>
      </c>
      <c r="BD47" s="11">
        <v>1</v>
      </c>
      <c r="BE47" s="11">
        <v>0</v>
      </c>
      <c r="BF47" s="11">
        <v>2</v>
      </c>
      <c r="BG47" s="11">
        <v>0</v>
      </c>
      <c r="BH47" s="11">
        <v>1</v>
      </c>
      <c r="BI47" s="11">
        <v>1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9</v>
      </c>
      <c r="CD47" s="11">
        <v>0</v>
      </c>
      <c r="CE47" s="11">
        <v>2</v>
      </c>
      <c r="CF47" s="11">
        <v>0</v>
      </c>
      <c r="CG47" s="11">
        <v>0</v>
      </c>
      <c r="CH47" s="11">
        <v>1</v>
      </c>
      <c r="CI47" s="11">
        <v>0</v>
      </c>
      <c r="CJ47" s="11">
        <v>0</v>
      </c>
      <c r="CK47" s="11">
        <v>5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1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1</v>
      </c>
      <c r="DJ47" s="11">
        <v>4</v>
      </c>
      <c r="DK47" s="11">
        <v>4</v>
      </c>
      <c r="DL47" s="11">
        <v>0</v>
      </c>
      <c r="DM47" s="11">
        <v>0</v>
      </c>
      <c r="DN47" s="11">
        <v>2</v>
      </c>
      <c r="DO47" s="11">
        <v>7</v>
      </c>
      <c r="DP47" s="11">
        <v>2</v>
      </c>
      <c r="DQ47" s="11">
        <v>3</v>
      </c>
      <c r="DR47" s="11">
        <v>3</v>
      </c>
      <c r="DS47" s="11">
        <v>0</v>
      </c>
      <c r="DT47" s="11">
        <v>1</v>
      </c>
      <c r="DU47" s="11">
        <v>1</v>
      </c>
      <c r="DV47" s="11">
        <v>3</v>
      </c>
      <c r="DW47" s="11">
        <v>5</v>
      </c>
      <c r="DX47" s="11">
        <v>0</v>
      </c>
      <c r="DY47" s="11">
        <v>0</v>
      </c>
      <c r="DZ47" s="11">
        <v>9</v>
      </c>
      <c r="EA47" s="11">
        <v>2</v>
      </c>
      <c r="EB47" s="11">
        <v>4</v>
      </c>
      <c r="EC47" s="11">
        <v>0</v>
      </c>
      <c r="ED47" s="11">
        <v>2</v>
      </c>
      <c r="EE47" s="11">
        <v>2</v>
      </c>
      <c r="EF47" s="11">
        <v>0</v>
      </c>
      <c r="EG47" s="11">
        <v>0</v>
      </c>
      <c r="EH47" s="11">
        <v>0</v>
      </c>
      <c r="EI47" s="11">
        <v>0</v>
      </c>
      <c r="EJ47" s="11">
        <v>6</v>
      </c>
      <c r="EK47" s="11">
        <v>1</v>
      </c>
      <c r="EL47" s="11">
        <v>1</v>
      </c>
      <c r="EM47" s="11">
        <v>0</v>
      </c>
      <c r="EN47" s="11">
        <v>3</v>
      </c>
      <c r="EO47" s="11">
        <v>0</v>
      </c>
      <c r="EP47" s="11">
        <v>0</v>
      </c>
      <c r="EQ47" s="11">
        <v>1</v>
      </c>
      <c r="ER47" s="11">
        <v>0</v>
      </c>
      <c r="ES47" s="11">
        <v>2</v>
      </c>
      <c r="ET47" s="11">
        <v>0</v>
      </c>
      <c r="EU47" s="11">
        <v>2</v>
      </c>
      <c r="EV47" s="11">
        <v>3</v>
      </c>
      <c r="EW47" s="11">
        <v>10</v>
      </c>
      <c r="EX47" s="11">
        <v>3</v>
      </c>
      <c r="EY47" s="11">
        <v>3</v>
      </c>
      <c r="EZ47" s="11">
        <v>3</v>
      </c>
      <c r="FA47" s="11">
        <v>4</v>
      </c>
      <c r="FB47" s="11">
        <v>0</v>
      </c>
      <c r="FC47" s="11">
        <v>3</v>
      </c>
      <c r="FD47" s="11">
        <v>0</v>
      </c>
      <c r="FE47" s="11">
        <v>5</v>
      </c>
      <c r="FF47" s="11">
        <v>1</v>
      </c>
      <c r="FG47" s="11">
        <v>0</v>
      </c>
      <c r="FH47" s="71">
        <v>26</v>
      </c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</row>
    <row r="48" spans="1:193" s="12" customFormat="1" x14ac:dyDescent="0.25">
      <c r="A48" s="98"/>
      <c r="B48" s="121" t="s">
        <v>218</v>
      </c>
      <c r="C48" s="10">
        <v>42</v>
      </c>
      <c r="D48" s="11">
        <v>36</v>
      </c>
      <c r="E48" s="71">
        <f>C48-D48</f>
        <v>6</v>
      </c>
      <c r="F48" s="120">
        <v>16</v>
      </c>
      <c r="G48" s="11">
        <v>15</v>
      </c>
      <c r="H48" s="11">
        <v>0</v>
      </c>
      <c r="I48" s="11">
        <v>0</v>
      </c>
      <c r="J48" s="11">
        <v>0</v>
      </c>
      <c r="K48" s="11">
        <v>1</v>
      </c>
      <c r="L48" s="11">
        <v>0</v>
      </c>
      <c r="M48" s="11">
        <v>0</v>
      </c>
      <c r="N48" s="11">
        <v>1</v>
      </c>
      <c r="O48" s="11">
        <v>1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15</v>
      </c>
      <c r="X48" s="11">
        <v>1</v>
      </c>
      <c r="Y48" s="11">
        <v>1</v>
      </c>
      <c r="Z48" s="11">
        <v>2</v>
      </c>
      <c r="AA48" s="11">
        <v>0</v>
      </c>
      <c r="AB48" s="11">
        <v>0</v>
      </c>
      <c r="AC48" s="11">
        <v>0</v>
      </c>
      <c r="AD48" s="11">
        <v>3</v>
      </c>
      <c r="AE48" s="11">
        <v>1</v>
      </c>
      <c r="AF48" s="11">
        <v>1</v>
      </c>
      <c r="AG48" s="11">
        <v>0</v>
      </c>
      <c r="AH48" s="11">
        <v>0</v>
      </c>
      <c r="AI48" s="11">
        <v>8</v>
      </c>
      <c r="AJ48" s="11">
        <v>0</v>
      </c>
      <c r="AK48" s="11">
        <v>0</v>
      </c>
      <c r="AL48" s="11">
        <v>1</v>
      </c>
      <c r="AM48" s="11">
        <v>0</v>
      </c>
      <c r="AN48" s="11">
        <v>0</v>
      </c>
      <c r="AO48" s="11">
        <v>1</v>
      </c>
      <c r="AP48" s="11">
        <v>2</v>
      </c>
      <c r="AQ48" s="11">
        <v>0</v>
      </c>
      <c r="AR48" s="11">
        <v>7</v>
      </c>
      <c r="AS48" s="11">
        <v>1</v>
      </c>
      <c r="AT48" s="11">
        <v>1</v>
      </c>
      <c r="AU48" s="11">
        <v>1</v>
      </c>
      <c r="AV48" s="11">
        <v>1</v>
      </c>
      <c r="AW48" s="11">
        <v>2</v>
      </c>
      <c r="AX48" s="11">
        <v>4</v>
      </c>
      <c r="AY48" s="11">
        <v>0</v>
      </c>
      <c r="AZ48" s="11">
        <v>1</v>
      </c>
      <c r="BA48" s="11">
        <v>0</v>
      </c>
      <c r="BB48" s="11">
        <v>0</v>
      </c>
      <c r="BC48" s="11">
        <v>4</v>
      </c>
      <c r="BD48" s="11">
        <v>4</v>
      </c>
      <c r="BE48" s="11">
        <v>2</v>
      </c>
      <c r="BF48" s="11">
        <v>4</v>
      </c>
      <c r="BG48" s="11">
        <v>2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17</v>
      </c>
      <c r="CD48" s="11">
        <v>1</v>
      </c>
      <c r="CE48" s="11">
        <v>2</v>
      </c>
      <c r="CF48" s="11">
        <v>2</v>
      </c>
      <c r="CG48" s="11">
        <v>1</v>
      </c>
      <c r="CH48" s="11">
        <v>1</v>
      </c>
      <c r="CI48" s="11">
        <v>3</v>
      </c>
      <c r="CJ48" s="11">
        <v>0</v>
      </c>
      <c r="CK48" s="11">
        <v>6</v>
      </c>
      <c r="CL48" s="11">
        <v>0</v>
      </c>
      <c r="CM48" s="11">
        <v>0</v>
      </c>
      <c r="CN48" s="11">
        <v>0</v>
      </c>
      <c r="CO48" s="11">
        <v>0</v>
      </c>
      <c r="CP48" s="11">
        <v>0</v>
      </c>
      <c r="CQ48" s="11">
        <v>0</v>
      </c>
      <c r="CR48" s="11">
        <v>1</v>
      </c>
      <c r="CS48" s="11">
        <v>0</v>
      </c>
      <c r="CT48" s="11">
        <v>0</v>
      </c>
      <c r="CU48" s="11">
        <v>0</v>
      </c>
      <c r="CV48" s="11">
        <v>0</v>
      </c>
      <c r="CW48" s="11">
        <v>0</v>
      </c>
      <c r="CX48" s="11">
        <v>0</v>
      </c>
      <c r="CY48" s="11">
        <v>0</v>
      </c>
      <c r="CZ48" s="11">
        <v>0</v>
      </c>
      <c r="DA48" s="11">
        <v>0</v>
      </c>
      <c r="DB48" s="11">
        <v>0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3</v>
      </c>
      <c r="DJ48" s="11">
        <v>9</v>
      </c>
      <c r="DK48" s="11">
        <v>5</v>
      </c>
      <c r="DL48" s="11">
        <v>0</v>
      </c>
      <c r="DM48" s="11">
        <v>0</v>
      </c>
      <c r="DN48" s="11">
        <v>0</v>
      </c>
      <c r="DO48" s="11">
        <v>17</v>
      </c>
      <c r="DP48" s="11">
        <v>2</v>
      </c>
      <c r="DQ48" s="11">
        <v>12</v>
      </c>
      <c r="DR48" s="11">
        <v>3</v>
      </c>
      <c r="DS48" s="11">
        <v>0</v>
      </c>
      <c r="DT48" s="11">
        <v>0</v>
      </c>
      <c r="DU48" s="11">
        <v>3</v>
      </c>
      <c r="DV48" s="11">
        <v>6</v>
      </c>
      <c r="DW48" s="11">
        <v>5</v>
      </c>
      <c r="DX48" s="11">
        <v>3</v>
      </c>
      <c r="DY48" s="11">
        <v>0</v>
      </c>
      <c r="DZ48" s="11">
        <v>10</v>
      </c>
      <c r="EA48" s="11">
        <v>5</v>
      </c>
      <c r="EB48" s="11">
        <v>4</v>
      </c>
      <c r="EC48" s="11">
        <v>6</v>
      </c>
      <c r="ED48" s="11">
        <v>1</v>
      </c>
      <c r="EE48" s="11">
        <v>6</v>
      </c>
      <c r="EF48" s="11">
        <v>3</v>
      </c>
      <c r="EG48" s="11">
        <v>0</v>
      </c>
      <c r="EH48" s="11">
        <v>1</v>
      </c>
      <c r="EI48" s="11">
        <v>0</v>
      </c>
      <c r="EJ48" s="11">
        <v>1</v>
      </c>
      <c r="EK48" s="11">
        <v>1</v>
      </c>
      <c r="EL48" s="11">
        <v>1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16</v>
      </c>
      <c r="EW48" s="11">
        <v>6</v>
      </c>
      <c r="EX48" s="11">
        <v>3</v>
      </c>
      <c r="EY48" s="11">
        <v>0</v>
      </c>
      <c r="EZ48" s="11">
        <v>2</v>
      </c>
      <c r="FA48" s="11">
        <v>2</v>
      </c>
      <c r="FB48" s="11">
        <v>1</v>
      </c>
      <c r="FC48" s="11">
        <v>1</v>
      </c>
      <c r="FD48" s="11">
        <v>0</v>
      </c>
      <c r="FE48" s="11">
        <v>3</v>
      </c>
      <c r="FF48" s="11">
        <v>1</v>
      </c>
      <c r="FG48" s="11">
        <v>0</v>
      </c>
      <c r="FH48" s="71">
        <v>30</v>
      </c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</row>
    <row r="49" spans="1:193" s="12" customFormat="1" x14ac:dyDescent="0.25">
      <c r="A49" s="98"/>
      <c r="B49" s="121" t="s">
        <v>236</v>
      </c>
      <c r="C49" s="10">
        <v>33</v>
      </c>
      <c r="D49" s="11">
        <v>29</v>
      </c>
      <c r="E49" s="71">
        <f>C49-D49</f>
        <v>4</v>
      </c>
      <c r="F49" s="120">
        <v>19</v>
      </c>
      <c r="G49" s="11">
        <v>17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2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2</v>
      </c>
      <c r="W49" s="11">
        <v>3</v>
      </c>
      <c r="X49" s="11">
        <v>2</v>
      </c>
      <c r="Y49" s="11">
        <v>1</v>
      </c>
      <c r="Z49" s="11">
        <v>0</v>
      </c>
      <c r="AA49" s="11">
        <v>2</v>
      </c>
      <c r="AB49" s="11">
        <v>0</v>
      </c>
      <c r="AC49" s="11">
        <v>2</v>
      </c>
      <c r="AD49" s="11">
        <v>0</v>
      </c>
      <c r="AE49" s="11">
        <v>0</v>
      </c>
      <c r="AF49" s="11">
        <v>1</v>
      </c>
      <c r="AG49" s="11">
        <v>0</v>
      </c>
      <c r="AH49" s="11">
        <v>0</v>
      </c>
      <c r="AI49" s="11">
        <v>1</v>
      </c>
      <c r="AJ49" s="11">
        <v>2</v>
      </c>
      <c r="AK49" s="11">
        <v>2</v>
      </c>
      <c r="AL49" s="11">
        <v>5</v>
      </c>
      <c r="AM49" s="11">
        <v>1</v>
      </c>
      <c r="AN49" s="11">
        <v>5</v>
      </c>
      <c r="AO49" s="11">
        <v>0</v>
      </c>
      <c r="AP49" s="11">
        <v>0</v>
      </c>
      <c r="AQ49" s="11">
        <v>0</v>
      </c>
      <c r="AR49" s="11">
        <v>4</v>
      </c>
      <c r="AS49" s="11">
        <v>5</v>
      </c>
      <c r="AT49" s="11">
        <v>3</v>
      </c>
      <c r="AU49" s="11">
        <v>3</v>
      </c>
      <c r="AV49" s="11">
        <v>2</v>
      </c>
      <c r="AW49" s="11">
        <v>1</v>
      </c>
      <c r="AX49" s="11">
        <v>1</v>
      </c>
      <c r="AY49" s="11">
        <v>0</v>
      </c>
      <c r="AZ49" s="11">
        <v>0</v>
      </c>
      <c r="BA49" s="11">
        <v>0</v>
      </c>
      <c r="BB49" s="11">
        <v>2</v>
      </c>
      <c r="BC49" s="11">
        <v>5</v>
      </c>
      <c r="BD49" s="11">
        <v>2</v>
      </c>
      <c r="BE49" s="11">
        <v>6</v>
      </c>
      <c r="BF49" s="11">
        <v>0</v>
      </c>
      <c r="BG49" s="11">
        <v>1</v>
      </c>
      <c r="BH49" s="11">
        <v>0</v>
      </c>
      <c r="BI49" s="11">
        <v>0</v>
      </c>
      <c r="BJ49" s="11">
        <v>1</v>
      </c>
      <c r="BK49" s="11">
        <v>2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0</v>
      </c>
      <c r="CB49" s="11">
        <v>0</v>
      </c>
      <c r="CC49" s="11">
        <v>19</v>
      </c>
      <c r="CD49" s="11">
        <v>0</v>
      </c>
      <c r="CE49" s="11">
        <v>1</v>
      </c>
      <c r="CF49" s="11">
        <v>3</v>
      </c>
      <c r="CG49" s="11">
        <v>2</v>
      </c>
      <c r="CH49" s="11">
        <v>1</v>
      </c>
      <c r="CI49" s="11">
        <v>1</v>
      </c>
      <c r="CJ49" s="11">
        <v>0</v>
      </c>
      <c r="CK49" s="11">
        <v>8</v>
      </c>
      <c r="CL49" s="11">
        <v>0</v>
      </c>
      <c r="CM49" s="11">
        <v>0</v>
      </c>
      <c r="CN49" s="11">
        <v>0</v>
      </c>
      <c r="CO49" s="11">
        <v>0</v>
      </c>
      <c r="CP49" s="11">
        <v>0</v>
      </c>
      <c r="CQ49" s="11">
        <v>1</v>
      </c>
      <c r="CR49" s="11">
        <v>1</v>
      </c>
      <c r="CS49" s="11">
        <v>1</v>
      </c>
      <c r="CT49" s="11">
        <v>0</v>
      </c>
      <c r="CU49" s="11">
        <v>0</v>
      </c>
      <c r="CV49" s="11">
        <v>0</v>
      </c>
      <c r="CW49" s="11">
        <v>0</v>
      </c>
      <c r="CX49" s="11">
        <v>0</v>
      </c>
      <c r="CY49" s="11">
        <v>0</v>
      </c>
      <c r="CZ49" s="11">
        <v>0</v>
      </c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1">
        <v>0</v>
      </c>
      <c r="DH49" s="11">
        <v>0</v>
      </c>
      <c r="DI49" s="11">
        <v>4</v>
      </c>
      <c r="DJ49" s="11">
        <v>9</v>
      </c>
      <c r="DK49" s="11">
        <v>5</v>
      </c>
      <c r="DL49" s="11">
        <v>0</v>
      </c>
      <c r="DM49" s="11">
        <v>1</v>
      </c>
      <c r="DN49" s="11">
        <v>6</v>
      </c>
      <c r="DO49" s="11">
        <v>13</v>
      </c>
      <c r="DP49" s="11">
        <v>7</v>
      </c>
      <c r="DQ49" s="11">
        <v>6</v>
      </c>
      <c r="DR49" s="11">
        <v>5</v>
      </c>
      <c r="DS49" s="11">
        <v>0</v>
      </c>
      <c r="DT49" s="11">
        <v>1</v>
      </c>
      <c r="DU49" s="11">
        <v>3</v>
      </c>
      <c r="DV49" s="11">
        <v>10</v>
      </c>
      <c r="DW49" s="11">
        <v>4</v>
      </c>
      <c r="DX49" s="11">
        <v>1</v>
      </c>
      <c r="DY49" s="11">
        <v>1</v>
      </c>
      <c r="DZ49" s="11">
        <v>13</v>
      </c>
      <c r="EA49" s="11">
        <v>9</v>
      </c>
      <c r="EB49" s="11">
        <v>5</v>
      </c>
      <c r="EC49" s="11">
        <v>1</v>
      </c>
      <c r="ED49" s="11">
        <v>1</v>
      </c>
      <c r="EE49" s="11">
        <v>17</v>
      </c>
      <c r="EF49" s="11">
        <v>1</v>
      </c>
      <c r="EG49" s="11">
        <v>1</v>
      </c>
      <c r="EH49" s="11">
        <v>2</v>
      </c>
      <c r="EI49" s="11">
        <v>0</v>
      </c>
      <c r="EJ49" s="11">
        <v>10</v>
      </c>
      <c r="EK49" s="11">
        <v>0</v>
      </c>
      <c r="EL49" s="11">
        <v>0</v>
      </c>
      <c r="EM49" s="11">
        <v>0</v>
      </c>
      <c r="EN49" s="11">
        <v>10</v>
      </c>
      <c r="EO49" s="11">
        <v>1</v>
      </c>
      <c r="EP49" s="11">
        <v>1</v>
      </c>
      <c r="EQ49" s="11">
        <v>1</v>
      </c>
      <c r="ER49" s="11">
        <v>0</v>
      </c>
      <c r="ES49" s="11">
        <v>7</v>
      </c>
      <c r="ET49" s="11">
        <v>0</v>
      </c>
      <c r="EU49" s="11">
        <v>0</v>
      </c>
      <c r="EV49" s="11">
        <v>9</v>
      </c>
      <c r="EW49" s="11">
        <v>15</v>
      </c>
      <c r="EX49" s="11">
        <v>5</v>
      </c>
      <c r="EY49" s="11">
        <v>11</v>
      </c>
      <c r="EZ49" s="11">
        <v>15</v>
      </c>
      <c r="FA49" s="11">
        <v>6</v>
      </c>
      <c r="FB49" s="11">
        <v>0</v>
      </c>
      <c r="FC49" s="11">
        <v>1</v>
      </c>
      <c r="FD49" s="11">
        <v>0</v>
      </c>
      <c r="FE49" s="11">
        <v>3</v>
      </c>
      <c r="FF49" s="11">
        <v>1</v>
      </c>
      <c r="FG49" s="11">
        <v>0</v>
      </c>
      <c r="FH49" s="71">
        <v>14</v>
      </c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</row>
    <row r="50" spans="1:193" s="4" customFormat="1" ht="17.25" thickBot="1" x14ac:dyDescent="0.3">
      <c r="A50" s="210"/>
      <c r="B50" s="31" t="s">
        <v>245</v>
      </c>
      <c r="C50" s="209">
        <v>30</v>
      </c>
      <c r="D50" s="208">
        <v>26</v>
      </c>
      <c r="E50" s="207">
        <f>C50-D50</f>
        <v>4</v>
      </c>
      <c r="F50" s="208">
        <v>11</v>
      </c>
      <c r="G50" s="208">
        <v>8</v>
      </c>
      <c r="H50" s="208">
        <v>1</v>
      </c>
      <c r="I50" s="208">
        <v>1</v>
      </c>
      <c r="J50" s="208">
        <v>0</v>
      </c>
      <c r="K50" s="208">
        <v>0</v>
      </c>
      <c r="L50" s="208">
        <v>0</v>
      </c>
      <c r="M50" s="208">
        <v>1</v>
      </c>
      <c r="N50" s="208">
        <v>3</v>
      </c>
      <c r="O50" s="208">
        <v>1</v>
      </c>
      <c r="P50" s="208">
        <v>0</v>
      </c>
      <c r="Q50" s="208">
        <v>1</v>
      </c>
      <c r="R50" s="208">
        <v>0</v>
      </c>
      <c r="S50" s="208">
        <v>0</v>
      </c>
      <c r="T50" s="208">
        <v>0</v>
      </c>
      <c r="U50" s="208">
        <v>1</v>
      </c>
      <c r="V50" s="208">
        <v>0</v>
      </c>
      <c r="W50" s="208">
        <v>9</v>
      </c>
      <c r="X50" s="208">
        <v>1</v>
      </c>
      <c r="Y50" s="208">
        <v>0</v>
      </c>
      <c r="Z50" s="208">
        <v>1</v>
      </c>
      <c r="AA50" s="208">
        <v>1</v>
      </c>
      <c r="AB50" s="208">
        <v>1</v>
      </c>
      <c r="AC50" s="208">
        <v>0</v>
      </c>
      <c r="AD50" s="208">
        <v>1</v>
      </c>
      <c r="AE50" s="208">
        <v>0</v>
      </c>
      <c r="AF50" s="208">
        <v>0</v>
      </c>
      <c r="AG50" s="208">
        <v>7</v>
      </c>
      <c r="AH50" s="208">
        <v>1</v>
      </c>
      <c r="AI50" s="208">
        <v>1</v>
      </c>
      <c r="AJ50" s="208">
        <v>0</v>
      </c>
      <c r="AK50" s="208">
        <v>0</v>
      </c>
      <c r="AL50" s="208">
        <v>0</v>
      </c>
      <c r="AM50" s="208">
        <v>1</v>
      </c>
      <c r="AN50" s="208">
        <v>1</v>
      </c>
      <c r="AO50" s="208">
        <v>1</v>
      </c>
      <c r="AP50" s="208">
        <v>0</v>
      </c>
      <c r="AQ50" s="208">
        <v>0</v>
      </c>
      <c r="AR50" s="208">
        <v>5</v>
      </c>
      <c r="AS50" s="208">
        <v>2</v>
      </c>
      <c r="AT50" s="208">
        <v>0</v>
      </c>
      <c r="AU50" s="208">
        <v>0</v>
      </c>
      <c r="AV50" s="208">
        <v>2</v>
      </c>
      <c r="AW50" s="208">
        <v>3</v>
      </c>
      <c r="AX50" s="208">
        <v>2</v>
      </c>
      <c r="AY50" s="208">
        <v>2</v>
      </c>
      <c r="AZ50" s="208">
        <v>0</v>
      </c>
      <c r="BA50" s="208">
        <v>0</v>
      </c>
      <c r="BB50" s="208">
        <v>3</v>
      </c>
      <c r="BC50" s="208">
        <v>4</v>
      </c>
      <c r="BD50" s="208">
        <v>1</v>
      </c>
      <c r="BE50" s="208">
        <v>1</v>
      </c>
      <c r="BF50" s="208">
        <v>0</v>
      </c>
      <c r="BG50" s="208">
        <v>0</v>
      </c>
      <c r="BH50" s="208">
        <v>0</v>
      </c>
      <c r="BI50" s="208">
        <v>2</v>
      </c>
      <c r="BJ50" s="208">
        <v>0</v>
      </c>
      <c r="BK50" s="208">
        <v>1</v>
      </c>
      <c r="BL50" s="208">
        <v>0</v>
      </c>
      <c r="BM50" s="208">
        <v>0</v>
      </c>
      <c r="BN50" s="208">
        <v>0</v>
      </c>
      <c r="BO50" s="208">
        <v>0</v>
      </c>
      <c r="BP50" s="208">
        <v>0</v>
      </c>
      <c r="BQ50" s="208">
        <v>0</v>
      </c>
      <c r="BR50" s="208">
        <v>0</v>
      </c>
      <c r="BS50" s="208">
        <v>0</v>
      </c>
      <c r="BT50" s="208">
        <v>0</v>
      </c>
      <c r="BU50" s="208">
        <v>0</v>
      </c>
      <c r="BV50" s="208">
        <v>0</v>
      </c>
      <c r="BW50" s="208">
        <v>0</v>
      </c>
      <c r="BX50" s="208">
        <v>0</v>
      </c>
      <c r="BY50" s="208">
        <v>0</v>
      </c>
      <c r="BZ50" s="208">
        <v>0</v>
      </c>
      <c r="CA50" s="208">
        <v>0</v>
      </c>
      <c r="CB50" s="208">
        <v>0</v>
      </c>
      <c r="CC50" s="208">
        <v>14</v>
      </c>
      <c r="CD50" s="208">
        <v>0</v>
      </c>
      <c r="CE50" s="208">
        <v>2</v>
      </c>
      <c r="CF50" s="208">
        <v>2</v>
      </c>
      <c r="CG50" s="208">
        <v>0</v>
      </c>
      <c r="CH50" s="208">
        <v>1</v>
      </c>
      <c r="CI50" s="208">
        <v>0</v>
      </c>
      <c r="CJ50" s="208">
        <v>0</v>
      </c>
      <c r="CK50" s="208">
        <v>7</v>
      </c>
      <c r="CL50" s="208">
        <v>0</v>
      </c>
      <c r="CM50" s="208">
        <v>1</v>
      </c>
      <c r="CN50" s="208">
        <v>0</v>
      </c>
      <c r="CO50" s="208">
        <v>0</v>
      </c>
      <c r="CP50" s="208">
        <v>0</v>
      </c>
      <c r="CQ50" s="208">
        <v>0</v>
      </c>
      <c r="CR50" s="208">
        <v>1</v>
      </c>
      <c r="CS50" s="208">
        <v>0</v>
      </c>
      <c r="CT50" s="208">
        <v>0</v>
      </c>
      <c r="CU50" s="208">
        <v>0</v>
      </c>
      <c r="CV50" s="208">
        <v>0</v>
      </c>
      <c r="CW50" s="208">
        <v>0</v>
      </c>
      <c r="CX50" s="208">
        <v>0</v>
      </c>
      <c r="CY50" s="208">
        <v>0</v>
      </c>
      <c r="CZ50" s="208">
        <v>0</v>
      </c>
      <c r="DA50" s="208">
        <v>0</v>
      </c>
      <c r="DB50" s="208">
        <v>0</v>
      </c>
      <c r="DC50" s="208">
        <v>0</v>
      </c>
      <c r="DD50" s="208">
        <v>0</v>
      </c>
      <c r="DE50" s="208">
        <v>0</v>
      </c>
      <c r="DF50" s="208">
        <v>0</v>
      </c>
      <c r="DG50" s="208">
        <v>0</v>
      </c>
      <c r="DH50" s="208">
        <v>0</v>
      </c>
      <c r="DI50" s="208">
        <v>3</v>
      </c>
      <c r="DJ50" s="208">
        <v>2</v>
      </c>
      <c r="DK50" s="208">
        <v>7</v>
      </c>
      <c r="DL50" s="208">
        <v>1</v>
      </c>
      <c r="DM50" s="208">
        <v>1</v>
      </c>
      <c r="DN50" s="208">
        <v>3</v>
      </c>
      <c r="DO50" s="208">
        <v>11</v>
      </c>
      <c r="DP50" s="208">
        <v>3</v>
      </c>
      <c r="DQ50" s="208">
        <v>7</v>
      </c>
      <c r="DR50" s="208">
        <v>4</v>
      </c>
      <c r="DS50" s="208">
        <v>0</v>
      </c>
      <c r="DT50" s="208">
        <v>0</v>
      </c>
      <c r="DU50" s="208">
        <v>0</v>
      </c>
      <c r="DV50" s="208">
        <v>5</v>
      </c>
      <c r="DW50" s="208">
        <v>5</v>
      </c>
      <c r="DX50" s="208">
        <v>1</v>
      </c>
      <c r="DY50" s="208">
        <v>3</v>
      </c>
      <c r="DZ50" s="208">
        <v>8</v>
      </c>
      <c r="EA50" s="208">
        <v>5</v>
      </c>
      <c r="EB50" s="208">
        <v>2</v>
      </c>
      <c r="EC50" s="208">
        <v>4</v>
      </c>
      <c r="ED50" s="208">
        <v>1</v>
      </c>
      <c r="EE50" s="208">
        <v>2</v>
      </c>
      <c r="EF50" s="208">
        <v>0</v>
      </c>
      <c r="EG50" s="208">
        <v>1</v>
      </c>
      <c r="EH50" s="208">
        <v>1</v>
      </c>
      <c r="EI50" s="208">
        <v>1</v>
      </c>
      <c r="EJ50" s="208">
        <v>7</v>
      </c>
      <c r="EK50" s="208">
        <v>1</v>
      </c>
      <c r="EL50" s="208">
        <v>1</v>
      </c>
      <c r="EM50" s="208">
        <v>0</v>
      </c>
      <c r="EN50" s="208">
        <v>6</v>
      </c>
      <c r="EO50" s="208">
        <v>1</v>
      </c>
      <c r="EP50" s="208">
        <v>3</v>
      </c>
      <c r="EQ50" s="208">
        <v>0</v>
      </c>
      <c r="ER50" s="208">
        <v>0</v>
      </c>
      <c r="ES50" s="208">
        <v>2</v>
      </c>
      <c r="ET50" s="208">
        <v>0</v>
      </c>
      <c r="EU50" s="208">
        <v>0</v>
      </c>
      <c r="EV50" s="208">
        <v>7</v>
      </c>
      <c r="EW50" s="208">
        <v>4</v>
      </c>
      <c r="EX50" s="208">
        <v>2</v>
      </c>
      <c r="EY50" s="208">
        <v>0</v>
      </c>
      <c r="EZ50" s="208">
        <v>1</v>
      </c>
      <c r="FA50" s="208">
        <v>2</v>
      </c>
      <c r="FB50" s="208">
        <v>0</v>
      </c>
      <c r="FC50" s="208">
        <v>0</v>
      </c>
      <c r="FD50" s="208">
        <v>0</v>
      </c>
      <c r="FE50" s="208">
        <v>0</v>
      </c>
      <c r="FF50" s="208">
        <v>1</v>
      </c>
      <c r="FG50" s="208">
        <v>0</v>
      </c>
      <c r="FH50" s="207">
        <v>22</v>
      </c>
      <c r="FI50" s="206"/>
      <c r="FJ50" s="206"/>
      <c r="FK50" s="206"/>
      <c r="FL50" s="206"/>
      <c r="FM50" s="206"/>
      <c r="FN50" s="206"/>
      <c r="FO50" s="206"/>
      <c r="FP50" s="206"/>
      <c r="FQ50" s="206"/>
      <c r="FR50" s="206"/>
      <c r="FS50" s="206"/>
      <c r="FT50" s="206"/>
      <c r="FU50" s="206"/>
      <c r="FV50" s="206"/>
      <c r="FW50" s="206"/>
      <c r="FX50" s="206"/>
      <c r="FY50" s="206"/>
      <c r="FZ50" s="206"/>
      <c r="GA50" s="206"/>
      <c r="GB50" s="206"/>
      <c r="GC50" s="206"/>
      <c r="GD50" s="206"/>
      <c r="GE50" s="206"/>
      <c r="GF50" s="206"/>
      <c r="GG50" s="206"/>
      <c r="GH50" s="206"/>
      <c r="GI50" s="206"/>
      <c r="GJ50" s="206"/>
      <c r="GK50" s="206"/>
    </row>
    <row r="51" spans="1:193" s="204" customFormat="1" ht="18" thickTop="1" thickBot="1" x14ac:dyDescent="0.3">
      <c r="A51" s="88" t="s">
        <v>334</v>
      </c>
      <c r="B51" s="89"/>
      <c r="C51" s="205">
        <f>SUM(C6:C50)</f>
        <v>1510</v>
      </c>
      <c r="D51" s="115">
        <f>SUM(D6:D50)</f>
        <v>1326</v>
      </c>
      <c r="E51" s="117">
        <f>SUM(E6:E50)</f>
        <v>184</v>
      </c>
      <c r="F51" s="205">
        <f>SUM(F6:F50)</f>
        <v>899</v>
      </c>
      <c r="G51" s="115">
        <f>SUM(G6:G50)</f>
        <v>654</v>
      </c>
      <c r="H51" s="115">
        <f>SUM(H6:H50)</f>
        <v>62</v>
      </c>
      <c r="I51" s="115">
        <f>SUM(I6:I50)</f>
        <v>36</v>
      </c>
      <c r="J51" s="115">
        <f>SUM(J6:J50)</f>
        <v>56</v>
      </c>
      <c r="K51" s="115">
        <f>SUM(K6:K50)</f>
        <v>16</v>
      </c>
      <c r="L51" s="115">
        <f>SUM(L6:L50)</f>
        <v>4</v>
      </c>
      <c r="M51" s="115">
        <f>SUM(M6:M50)</f>
        <v>71</v>
      </c>
      <c r="N51" s="115">
        <f>SUM(N6:N50)</f>
        <v>53</v>
      </c>
      <c r="O51" s="115">
        <f>SUM(O6:O50)</f>
        <v>18</v>
      </c>
      <c r="P51" s="115">
        <f>SUM(P6:P50)</f>
        <v>1</v>
      </c>
      <c r="Q51" s="115">
        <f>SUM(Q6:Q50)</f>
        <v>6</v>
      </c>
      <c r="R51" s="115">
        <f>SUM(R6:R50)</f>
        <v>2</v>
      </c>
      <c r="S51" s="115">
        <f>SUM(S6:S50)</f>
        <v>3</v>
      </c>
      <c r="T51" s="115">
        <f>SUM(T6:T50)</f>
        <v>9</v>
      </c>
      <c r="U51" s="115">
        <f>SUM(U6:U50)</f>
        <v>14</v>
      </c>
      <c r="V51" s="115">
        <f>SUM(V6:V50)</f>
        <v>5</v>
      </c>
      <c r="W51" s="115">
        <f>SUM(W6:W50)</f>
        <v>255</v>
      </c>
      <c r="X51" s="115">
        <f>SUM(X6:X50)</f>
        <v>15</v>
      </c>
      <c r="Y51" s="115">
        <f>SUM(Y6:Y50)</f>
        <v>59</v>
      </c>
      <c r="Z51" s="115">
        <f>SUM(Z6:Z50)</f>
        <v>26</v>
      </c>
      <c r="AA51" s="115">
        <f>SUM(AA6:AA50)</f>
        <v>14</v>
      </c>
      <c r="AB51" s="115">
        <f>SUM(AB6:AB50)</f>
        <v>8</v>
      </c>
      <c r="AC51" s="115">
        <f>SUM(AC6:AC50)</f>
        <v>22</v>
      </c>
      <c r="AD51" s="115">
        <f>SUM(AD6:AD50)</f>
        <v>36</v>
      </c>
      <c r="AE51" s="115">
        <f>SUM(AE6:AE50)</f>
        <v>4</v>
      </c>
      <c r="AF51" s="115">
        <f>SUM(AF6:AF50)</f>
        <v>22</v>
      </c>
      <c r="AG51" s="115">
        <f>SUM(AG6:AG50)</f>
        <v>650</v>
      </c>
      <c r="AH51" s="115">
        <f>SUM(AH6:AH50)</f>
        <v>3</v>
      </c>
      <c r="AI51" s="115">
        <f>SUM(AI6:AI50)</f>
        <v>17</v>
      </c>
      <c r="AJ51" s="115">
        <f>SUM(AJ6:AJ50)</f>
        <v>4</v>
      </c>
      <c r="AK51" s="115">
        <f>SUM(AK6:AK50)</f>
        <v>9</v>
      </c>
      <c r="AL51" s="115">
        <f>SUM(AL6:AL50)</f>
        <v>47</v>
      </c>
      <c r="AM51" s="115">
        <f>SUM(AM6:AM50)</f>
        <v>21</v>
      </c>
      <c r="AN51" s="115">
        <f>SUM(AN6:AN50)</f>
        <v>47</v>
      </c>
      <c r="AO51" s="115">
        <f>SUM(AO6:AO50)</f>
        <v>52</v>
      </c>
      <c r="AP51" s="115">
        <f>SUM(AP6:AP50)</f>
        <v>9</v>
      </c>
      <c r="AQ51" s="115">
        <f>SUM(AQ6:AQ50)</f>
        <v>1</v>
      </c>
      <c r="AR51" s="115">
        <f>SUM(AR6:AR50)</f>
        <v>380</v>
      </c>
      <c r="AS51" s="115">
        <f>SUM(AS6:AS50)</f>
        <v>135</v>
      </c>
      <c r="AT51" s="115">
        <f>SUM(AT6:AT50)</f>
        <v>91</v>
      </c>
      <c r="AU51" s="115">
        <f>SUM(AU6:AU50)</f>
        <v>36</v>
      </c>
      <c r="AV51" s="115">
        <f>SUM(AV6:AV50)</f>
        <v>68</v>
      </c>
      <c r="AW51" s="115">
        <f>SUM(AW6:AW50)</f>
        <v>59</v>
      </c>
      <c r="AX51" s="115">
        <f>SUM(AX6:AX50)</f>
        <v>183</v>
      </c>
      <c r="AY51" s="115">
        <f>SUM(AY6:AY50)</f>
        <v>31</v>
      </c>
      <c r="AZ51" s="115">
        <f>SUM(AZ6:AZ50)</f>
        <v>8</v>
      </c>
      <c r="BA51" s="115">
        <f>SUM(BA6:BA50)</f>
        <v>11</v>
      </c>
      <c r="BB51" s="115">
        <f>SUM(BB6:BB50)</f>
        <v>28</v>
      </c>
      <c r="BC51" s="115">
        <f>SUM(BC6:BC50)</f>
        <v>75</v>
      </c>
      <c r="BD51" s="115">
        <f>SUM(BD6:BD50)</f>
        <v>95</v>
      </c>
      <c r="BE51" s="115">
        <f>SUM(BE6:BE50)</f>
        <v>117</v>
      </c>
      <c r="BF51" s="115">
        <f>SUM(BF6:BF50)</f>
        <v>100</v>
      </c>
      <c r="BG51" s="115">
        <f>SUM(BG6:BG50)</f>
        <v>69</v>
      </c>
      <c r="BH51" s="115">
        <f>SUM(BH6:BH50)</f>
        <v>47</v>
      </c>
      <c r="BI51" s="115">
        <f>SUM(BI6:BI50)</f>
        <v>36</v>
      </c>
      <c r="BJ51" s="115">
        <f>SUM(BJ6:BJ50)</f>
        <v>37</v>
      </c>
      <c r="BK51" s="115">
        <f>SUM(BK6:BK50)</f>
        <v>34</v>
      </c>
      <c r="BL51" s="115">
        <f>SUM(BL6:BL50)</f>
        <v>26</v>
      </c>
      <c r="BM51" s="115">
        <f>SUM(BM6:BM50)</f>
        <v>49</v>
      </c>
      <c r="BN51" s="115">
        <f>SUM(BN6:BN50)</f>
        <v>44</v>
      </c>
      <c r="BO51" s="115">
        <f>SUM(BO6:BO50)</f>
        <v>23</v>
      </c>
      <c r="BP51" s="115">
        <f>SUM(BP6:BP50)</f>
        <v>43</v>
      </c>
      <c r="BQ51" s="115">
        <f>SUM(BQ6:BQ50)</f>
        <v>14</v>
      </c>
      <c r="BR51" s="115">
        <f>SUM(BR6:BR50)</f>
        <v>8</v>
      </c>
      <c r="BS51" s="115">
        <f>SUM(BS6:BS50)</f>
        <v>8</v>
      </c>
      <c r="BT51" s="115">
        <f>SUM(BT6:BT50)</f>
        <v>4</v>
      </c>
      <c r="BU51" s="115">
        <f>SUM(BU6:BU50)</f>
        <v>2</v>
      </c>
      <c r="BV51" s="115">
        <f>SUM(BV6:BV50)</f>
        <v>1</v>
      </c>
      <c r="BW51" s="115">
        <f>SUM(BW6:BW50)</f>
        <v>0</v>
      </c>
      <c r="BX51" s="115">
        <f>SUM(BX6:BX50)</f>
        <v>0</v>
      </c>
      <c r="BY51" s="115">
        <f>SUM(BY6:BY50)</f>
        <v>5</v>
      </c>
      <c r="BZ51" s="115">
        <f>SUM(BZ6:BZ50)</f>
        <v>3</v>
      </c>
      <c r="CA51" s="115">
        <f>SUM(CA6:CA50)</f>
        <v>2</v>
      </c>
      <c r="CB51" s="115">
        <f>SUM(CB6:CB50)</f>
        <v>32</v>
      </c>
      <c r="CC51" s="115">
        <f>SUM(CC6:CC50)</f>
        <v>949</v>
      </c>
      <c r="CD51" s="115">
        <f>SUM(CD6:CD50)</f>
        <v>11</v>
      </c>
      <c r="CE51" s="115">
        <f>SUM(CE6:CE50)</f>
        <v>78</v>
      </c>
      <c r="CF51" s="115">
        <f>SUM(CF6:CF50)</f>
        <v>157</v>
      </c>
      <c r="CG51" s="115">
        <f>SUM(CG6:CG50)</f>
        <v>61</v>
      </c>
      <c r="CH51" s="115">
        <f>SUM(CH6:CH50)</f>
        <v>14</v>
      </c>
      <c r="CI51" s="115">
        <f>SUM(CI6:CI50)</f>
        <v>22</v>
      </c>
      <c r="CJ51" s="115">
        <f>SUM(CJ6:CJ50)</f>
        <v>17</v>
      </c>
      <c r="CK51" s="115">
        <f>SUM(CK6:CK50)</f>
        <v>338</v>
      </c>
      <c r="CL51" s="115">
        <f>SUM(CL6:CL50)</f>
        <v>7</v>
      </c>
      <c r="CM51" s="115">
        <f>SUM(CM6:CM50)</f>
        <v>59</v>
      </c>
      <c r="CN51" s="115">
        <f>SUM(CN6:CN50)</f>
        <v>10</v>
      </c>
      <c r="CO51" s="115">
        <f>SUM(CO6:CO50)</f>
        <v>5</v>
      </c>
      <c r="CP51" s="115">
        <f>SUM(CP6:CP50)</f>
        <v>9</v>
      </c>
      <c r="CQ51" s="115">
        <f>SUM(CQ6:CQ50)</f>
        <v>55</v>
      </c>
      <c r="CR51" s="115">
        <f>SUM(CR6:CR50)</f>
        <v>75</v>
      </c>
      <c r="CS51" s="115">
        <f>SUM(CS6:CS50)</f>
        <v>9</v>
      </c>
      <c r="CT51" s="115">
        <f>SUM(CT6:CT50)</f>
        <v>2</v>
      </c>
      <c r="CU51" s="115">
        <f>SUM(CU6:CU50)</f>
        <v>6</v>
      </c>
      <c r="CV51" s="115">
        <f>SUM(CV6:CV50)</f>
        <v>10</v>
      </c>
      <c r="CW51" s="115">
        <f>SUM(CW6:CW50)</f>
        <v>0</v>
      </c>
      <c r="CX51" s="115">
        <f>SUM(CX6:CX50)</f>
        <v>0</v>
      </c>
      <c r="CY51" s="115">
        <f>SUM(CY6:CY50)</f>
        <v>4</v>
      </c>
      <c r="CZ51" s="115">
        <f>SUM(CZ6:CZ50)</f>
        <v>3</v>
      </c>
      <c r="DA51" s="115">
        <f>SUM(DA6:DA50)</f>
        <v>0</v>
      </c>
      <c r="DB51" s="115">
        <f>SUM(DB6:DB50)</f>
        <v>1</v>
      </c>
      <c r="DC51" s="115">
        <f>SUM(DC6:DC50)</f>
        <v>1</v>
      </c>
      <c r="DD51" s="115">
        <f>SUM(DD6:DD50)</f>
        <v>0</v>
      </c>
      <c r="DE51" s="115">
        <f>SUM(DE6:DE50)</f>
        <v>0</v>
      </c>
      <c r="DF51" s="115">
        <f>SUM(DF6:DF50)</f>
        <v>1</v>
      </c>
      <c r="DG51" s="115">
        <f>SUM(DG6:DG50)</f>
        <v>0</v>
      </c>
      <c r="DH51" s="115">
        <f>SUM(DH6:DH50)</f>
        <v>0</v>
      </c>
      <c r="DI51" s="115">
        <f>SUM(DI6:DI50)</f>
        <v>429</v>
      </c>
      <c r="DJ51" s="115">
        <f>SUM(DJ6:DJ50)</f>
        <v>337</v>
      </c>
      <c r="DK51" s="115">
        <f>SUM(DK6:DK50)</f>
        <v>137</v>
      </c>
      <c r="DL51" s="115">
        <f>SUM(DL6:DL50)</f>
        <v>26</v>
      </c>
      <c r="DM51" s="115">
        <f>SUM(DM6:DM50)</f>
        <v>23</v>
      </c>
      <c r="DN51" s="115">
        <f>SUM(DN6:DN50)</f>
        <v>691</v>
      </c>
      <c r="DO51" s="115">
        <f>SUM(DO6:DO50)</f>
        <v>261</v>
      </c>
      <c r="DP51" s="115">
        <f>SUM(DP6:DP50)</f>
        <v>231</v>
      </c>
      <c r="DQ51" s="115">
        <f>SUM(DQ6:DQ50)</f>
        <v>426</v>
      </c>
      <c r="DR51" s="115">
        <f>SUM(DR6:DR50)</f>
        <v>266</v>
      </c>
      <c r="DS51" s="115">
        <f>SUM(DS6:DS50)</f>
        <v>22</v>
      </c>
      <c r="DT51" s="115">
        <f>SUM(DT6:DT50)</f>
        <v>7</v>
      </c>
      <c r="DU51" s="115">
        <f>SUM(DU6:DU50)</f>
        <v>438</v>
      </c>
      <c r="DV51" s="115">
        <f>SUM(DV6:DV50)</f>
        <v>307</v>
      </c>
      <c r="DW51" s="115">
        <f>SUM(DW6:DW50)</f>
        <v>123</v>
      </c>
      <c r="DX51" s="115">
        <f>SUM(DX6:DX50)</f>
        <v>53</v>
      </c>
      <c r="DY51" s="115">
        <f>SUM(DY6:DY50)</f>
        <v>31</v>
      </c>
      <c r="DZ51" s="115">
        <f>SUM(DZ6:DZ50)</f>
        <v>791</v>
      </c>
      <c r="EA51" s="115">
        <f>SUM(EA6:EA50)</f>
        <v>334</v>
      </c>
      <c r="EB51" s="115">
        <f>SUM(EB6:EB50)</f>
        <v>389</v>
      </c>
      <c r="EC51" s="115">
        <f>SUM(EC6:EC50)</f>
        <v>305</v>
      </c>
      <c r="ED51" s="115">
        <f>SUM(ED6:ED50)</f>
        <v>56</v>
      </c>
      <c r="EE51" s="115">
        <f>SUM(EE6:EE50)</f>
        <v>66</v>
      </c>
      <c r="EF51" s="115">
        <f>SUM(EF6:EF50)</f>
        <v>30</v>
      </c>
      <c r="EG51" s="115">
        <f>SUM(EG6:EG50)</f>
        <v>48</v>
      </c>
      <c r="EH51" s="115">
        <f>SUM(EH6:EH50)</f>
        <v>86</v>
      </c>
      <c r="EI51" s="115">
        <f>SUM(EI6:EI50)</f>
        <v>11</v>
      </c>
      <c r="EJ51" s="115">
        <f>SUM(EJ6:EJ50)</f>
        <v>441</v>
      </c>
      <c r="EK51" s="115">
        <f>SUM(EK6:EK50)</f>
        <v>139</v>
      </c>
      <c r="EL51" s="115">
        <f>SUM(EL6:EL50)</f>
        <v>128</v>
      </c>
      <c r="EM51" s="115">
        <f>SUM(EM6:EM50)</f>
        <v>11</v>
      </c>
      <c r="EN51" s="115">
        <f>SUM(EN6:EN50)</f>
        <v>254</v>
      </c>
      <c r="EO51" s="115">
        <f>SUM(EO6:EO50)</f>
        <v>141</v>
      </c>
      <c r="EP51" s="115">
        <f>SUM(EP6:EP50)</f>
        <v>57</v>
      </c>
      <c r="EQ51" s="115">
        <f>SUM(EQ6:EQ50)</f>
        <v>3</v>
      </c>
      <c r="ER51" s="115">
        <f>SUM(ER6:ER50)</f>
        <v>5</v>
      </c>
      <c r="ES51" s="115">
        <f>SUM(ES6:ES50)</f>
        <v>44</v>
      </c>
      <c r="ET51" s="115">
        <f>SUM(ET6:ET50)</f>
        <v>4</v>
      </c>
      <c r="EU51" s="115">
        <f>SUM(EU6:EU50)</f>
        <v>48</v>
      </c>
      <c r="EV51" s="115">
        <f>SUM(EV6:EV50)</f>
        <v>511</v>
      </c>
      <c r="EW51" s="115">
        <f>SUM(EW6:EW50)</f>
        <v>277</v>
      </c>
      <c r="EX51" s="115">
        <f>SUM(EX6:EX50)</f>
        <v>110</v>
      </c>
      <c r="EY51" s="115">
        <f>SUM(EY6:EY50)</f>
        <v>63</v>
      </c>
      <c r="EZ51" s="115">
        <f>SUM(EZ6:EZ50)</f>
        <v>119</v>
      </c>
      <c r="FA51" s="115">
        <f>SUM(FA6:FA50)</f>
        <v>113</v>
      </c>
      <c r="FB51" s="115">
        <f>SUM(FB6:FB50)</f>
        <v>21</v>
      </c>
      <c r="FC51" s="115">
        <f>SUM(FC6:FC50)</f>
        <v>31</v>
      </c>
      <c r="FD51" s="115">
        <f>SUM(FD6:FD50)</f>
        <v>17</v>
      </c>
      <c r="FE51" s="115">
        <f>SUM(FE6:FE50)</f>
        <v>69</v>
      </c>
      <c r="FF51" s="115">
        <f>SUM(FF6:FF50)</f>
        <v>21</v>
      </c>
      <c r="FG51" s="115">
        <f>SUM(FG6:FG50)</f>
        <v>1</v>
      </c>
      <c r="FH51" s="117">
        <f>SUM(FH6:FH50)</f>
        <v>1049</v>
      </c>
      <c r="FI51" s="203"/>
      <c r="FJ51" s="203"/>
      <c r="FK51" s="203"/>
      <c r="FL51" s="203"/>
      <c r="FM51" s="203"/>
      <c r="FN51" s="203"/>
      <c r="FO51" s="203"/>
      <c r="FP51" s="203"/>
      <c r="FQ51" s="203"/>
      <c r="FR51" s="203"/>
      <c r="FS51" s="203"/>
      <c r="FT51" s="203"/>
      <c r="FU51" s="203"/>
      <c r="FV51" s="203"/>
      <c r="FW51" s="203"/>
      <c r="FX51" s="203"/>
      <c r="FY51" s="203"/>
      <c r="FZ51" s="203"/>
      <c r="GA51" s="203"/>
      <c r="GB51" s="203"/>
      <c r="GC51" s="203"/>
      <c r="GD51" s="203"/>
      <c r="GE51" s="203"/>
      <c r="GF51" s="203"/>
      <c r="GG51" s="203"/>
      <c r="GH51" s="203"/>
      <c r="GI51" s="203"/>
      <c r="GJ51" s="203"/>
      <c r="GK51" s="203"/>
    </row>
    <row r="52" spans="1:193" ht="17.25" thickTop="1" x14ac:dyDescent="0.25"/>
  </sheetData>
  <mergeCells count="42">
    <mergeCell ref="EO4:ET4"/>
    <mergeCell ref="EU4:EU5"/>
    <mergeCell ref="EJ2:EV2"/>
    <mergeCell ref="EV3:EV5"/>
    <mergeCell ref="FH4:FH5"/>
    <mergeCell ref="EW4:EW5"/>
    <mergeCell ref="EX4:FG4"/>
    <mergeCell ref="EJ3:EJ5"/>
    <mergeCell ref="EL4:EM4"/>
    <mergeCell ref="EK4:EK5"/>
    <mergeCell ref="EK3:EU3"/>
    <mergeCell ref="EN4:EN5"/>
    <mergeCell ref="DI2:DM4"/>
    <mergeCell ref="DN2:DO4"/>
    <mergeCell ref="CZ3:CZ5"/>
    <mergeCell ref="DZ2:EI4"/>
    <mergeCell ref="A1:FH1"/>
    <mergeCell ref="EW2:FH3"/>
    <mergeCell ref="F3:F5"/>
    <mergeCell ref="N3:N5"/>
    <mergeCell ref="F2:AA2"/>
    <mergeCell ref="CC3:CC5"/>
    <mergeCell ref="DP2:DT4"/>
    <mergeCell ref="DU2:DY4"/>
    <mergeCell ref="G3:M4"/>
    <mergeCell ref="O3:U4"/>
    <mergeCell ref="V3:AA4"/>
    <mergeCell ref="AB2:AQ4"/>
    <mergeCell ref="AR2:AX4"/>
    <mergeCell ref="AY2:CB4"/>
    <mergeCell ref="CD3:CY4"/>
    <mergeCell ref="DA3:DH4"/>
    <mergeCell ref="A51:B51"/>
    <mergeCell ref="A10:A30"/>
    <mergeCell ref="D2:D5"/>
    <mergeCell ref="E2:E5"/>
    <mergeCell ref="A31:A50"/>
    <mergeCell ref="CC2:DH2"/>
    <mergeCell ref="A6:A9"/>
    <mergeCell ref="A2:A5"/>
    <mergeCell ref="B2:B5"/>
    <mergeCell ref="C2:C5"/>
  </mergeCells>
  <phoneticPr fontId="2" type="noConversion"/>
  <pageMargins left="0.7" right="0.7" top="0.75" bottom="0.75" header="0.3" footer="0.3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690E-5DE5-4EC3-A1C8-C547D043B6A1}">
  <sheetPr>
    <pageSetUpPr fitToPage="1"/>
  </sheetPr>
  <dimension ref="A1:GP56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57" sqref="F57"/>
    </sheetView>
  </sheetViews>
  <sheetFormatPr defaultColWidth="8.875" defaultRowHeight="16.5" x14ac:dyDescent="0.25"/>
  <cols>
    <col min="1" max="1" width="9.625" style="2" customWidth="1"/>
    <col min="2" max="2" width="29.875" style="2" customWidth="1"/>
    <col min="3" max="22" width="10.625" style="2" customWidth="1"/>
    <col min="23" max="27" width="10.625" style="14" customWidth="1"/>
    <col min="28" max="44" width="10.625" style="2" customWidth="1"/>
    <col min="45" max="60" width="8.625" style="2" customWidth="1"/>
    <col min="61" max="168" width="10.625" style="2" customWidth="1"/>
    <col min="169" max="178" width="8.625" style="2" customWidth="1"/>
    <col min="179" max="16384" width="8.875" style="2"/>
  </cols>
  <sheetData>
    <row r="1" spans="1:178" ht="18" thickTop="1" thickBot="1" x14ac:dyDescent="0.3">
      <c r="A1" s="202" t="s">
        <v>333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201"/>
      <c r="EQ1" s="201"/>
      <c r="ER1" s="201"/>
      <c r="ES1" s="201"/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</row>
    <row r="2" spans="1:178" ht="35.1" customHeight="1" thickTop="1" thickBot="1" x14ac:dyDescent="0.3">
      <c r="A2" s="200" t="s">
        <v>0</v>
      </c>
      <c r="B2" s="199" t="s">
        <v>1</v>
      </c>
      <c r="C2" s="198" t="s">
        <v>2</v>
      </c>
      <c r="D2" s="197" t="s">
        <v>3</v>
      </c>
      <c r="E2" s="196" t="s">
        <v>4</v>
      </c>
      <c r="F2" s="195" t="s">
        <v>100</v>
      </c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2" t="s">
        <v>332</v>
      </c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3" t="s">
        <v>331</v>
      </c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2" t="s">
        <v>199</v>
      </c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3" t="s">
        <v>98</v>
      </c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 t="s">
        <v>330</v>
      </c>
      <c r="DU2" s="193"/>
      <c r="DV2" s="193"/>
      <c r="DW2" s="193"/>
      <c r="DX2" s="193"/>
      <c r="DY2" s="192" t="s">
        <v>329</v>
      </c>
      <c r="DZ2" s="192"/>
      <c r="EA2" s="193" t="s">
        <v>328</v>
      </c>
      <c r="EB2" s="193"/>
      <c r="EC2" s="193"/>
      <c r="ED2" s="193"/>
      <c r="EE2" s="193"/>
      <c r="EF2" s="192" t="s">
        <v>327</v>
      </c>
      <c r="EG2" s="192"/>
      <c r="EH2" s="192"/>
      <c r="EI2" s="192"/>
      <c r="EJ2" s="192"/>
      <c r="EK2" s="193" t="s">
        <v>208</v>
      </c>
      <c r="EL2" s="193"/>
      <c r="EM2" s="193"/>
      <c r="EN2" s="193"/>
      <c r="EO2" s="193"/>
      <c r="EP2" s="193"/>
      <c r="EQ2" s="193"/>
      <c r="ER2" s="193"/>
      <c r="ES2" s="193"/>
      <c r="ET2" s="193"/>
      <c r="EU2" s="192" t="s">
        <v>326</v>
      </c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73" t="s">
        <v>325</v>
      </c>
      <c r="FI2" s="73"/>
      <c r="FJ2" s="73"/>
      <c r="FK2" s="73"/>
      <c r="FL2" s="73"/>
      <c r="FM2" s="192" t="s">
        <v>324</v>
      </c>
      <c r="FN2" s="192"/>
      <c r="FO2" s="192"/>
      <c r="FP2" s="192"/>
      <c r="FQ2" s="192"/>
      <c r="FR2" s="192"/>
      <c r="FS2" s="192"/>
      <c r="FT2" s="192"/>
      <c r="FU2" s="192"/>
      <c r="FV2" s="191"/>
    </row>
    <row r="3" spans="1:178" ht="17.100000000000001" customHeight="1" thickTop="1" thickBot="1" x14ac:dyDescent="0.3">
      <c r="A3" s="175"/>
      <c r="B3" s="188"/>
      <c r="C3" s="187"/>
      <c r="D3" s="186"/>
      <c r="E3" s="185"/>
      <c r="F3" s="184" t="s">
        <v>5</v>
      </c>
      <c r="G3" s="180" t="s">
        <v>95</v>
      </c>
      <c r="H3" s="180"/>
      <c r="I3" s="180"/>
      <c r="J3" s="180"/>
      <c r="K3" s="180"/>
      <c r="L3" s="180"/>
      <c r="M3" s="180"/>
      <c r="N3" s="180" t="s">
        <v>323</v>
      </c>
      <c r="O3" s="180" t="s">
        <v>95</v>
      </c>
      <c r="P3" s="180"/>
      <c r="Q3" s="180"/>
      <c r="R3" s="180"/>
      <c r="S3" s="180"/>
      <c r="T3" s="180"/>
      <c r="U3" s="180"/>
      <c r="V3" s="183" t="s">
        <v>201</v>
      </c>
      <c r="W3" s="183"/>
      <c r="X3" s="183"/>
      <c r="Y3" s="183"/>
      <c r="Z3" s="183"/>
      <c r="AA3" s="183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181" t="s">
        <v>46</v>
      </c>
      <c r="CO3" s="75" t="s">
        <v>96</v>
      </c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181" t="s">
        <v>97</v>
      </c>
      <c r="DL3" s="75" t="s">
        <v>99</v>
      </c>
      <c r="DM3" s="75"/>
      <c r="DN3" s="75"/>
      <c r="DO3" s="75"/>
      <c r="DP3" s="75"/>
      <c r="DQ3" s="75"/>
      <c r="DR3" s="75"/>
      <c r="DS3" s="75"/>
      <c r="DT3" s="180"/>
      <c r="DU3" s="180"/>
      <c r="DV3" s="180"/>
      <c r="DW3" s="180"/>
      <c r="DX3" s="180"/>
      <c r="DY3" s="75"/>
      <c r="DZ3" s="75"/>
      <c r="EA3" s="180"/>
      <c r="EB3" s="180"/>
      <c r="EC3" s="180"/>
      <c r="ED3" s="180"/>
      <c r="EE3" s="180"/>
      <c r="EF3" s="75"/>
      <c r="EG3" s="75"/>
      <c r="EH3" s="75"/>
      <c r="EI3" s="75"/>
      <c r="EJ3" s="75"/>
      <c r="EK3" s="180"/>
      <c r="EL3" s="180"/>
      <c r="EM3" s="180"/>
      <c r="EN3" s="180"/>
      <c r="EO3" s="180"/>
      <c r="EP3" s="180"/>
      <c r="EQ3" s="180"/>
      <c r="ER3" s="180"/>
      <c r="ES3" s="180"/>
      <c r="ET3" s="180"/>
      <c r="EU3" s="177" t="s">
        <v>322</v>
      </c>
      <c r="EV3" s="190" t="s">
        <v>321</v>
      </c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77" t="s">
        <v>320</v>
      </c>
      <c r="FH3" s="77" t="s">
        <v>148</v>
      </c>
      <c r="FI3" s="77" t="s">
        <v>149</v>
      </c>
      <c r="FJ3" s="77" t="s">
        <v>227</v>
      </c>
      <c r="FK3" s="77" t="s">
        <v>150</v>
      </c>
      <c r="FL3" s="77" t="s">
        <v>319</v>
      </c>
      <c r="FM3" s="75"/>
      <c r="FN3" s="75"/>
      <c r="FO3" s="75"/>
      <c r="FP3" s="75"/>
      <c r="FQ3" s="75"/>
      <c r="FR3" s="75"/>
      <c r="FS3" s="75"/>
      <c r="FT3" s="75"/>
      <c r="FU3" s="75"/>
      <c r="FV3" s="189"/>
    </row>
    <row r="4" spans="1:178" ht="17.100000000000001" customHeight="1" thickTop="1" thickBot="1" x14ac:dyDescent="0.3">
      <c r="A4" s="175"/>
      <c r="B4" s="188"/>
      <c r="C4" s="187"/>
      <c r="D4" s="186"/>
      <c r="E4" s="185"/>
      <c r="F4" s="184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3"/>
      <c r="W4" s="183"/>
      <c r="X4" s="183"/>
      <c r="Y4" s="183"/>
      <c r="Z4" s="183"/>
      <c r="AA4" s="183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181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181"/>
      <c r="DL4" s="75"/>
      <c r="DM4" s="75"/>
      <c r="DN4" s="75"/>
      <c r="DO4" s="75"/>
      <c r="DP4" s="75"/>
      <c r="DQ4" s="75"/>
      <c r="DR4" s="75"/>
      <c r="DS4" s="75"/>
      <c r="DT4" s="180"/>
      <c r="DU4" s="180"/>
      <c r="DV4" s="180"/>
      <c r="DW4" s="180"/>
      <c r="DX4" s="180"/>
      <c r="DY4" s="75"/>
      <c r="DZ4" s="75"/>
      <c r="EA4" s="180"/>
      <c r="EB4" s="180"/>
      <c r="EC4" s="180"/>
      <c r="ED4" s="180"/>
      <c r="EE4" s="180"/>
      <c r="EF4" s="75"/>
      <c r="EG4" s="75"/>
      <c r="EH4" s="75"/>
      <c r="EI4" s="75"/>
      <c r="EJ4" s="75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77"/>
      <c r="EV4" s="177" t="s">
        <v>318</v>
      </c>
      <c r="EW4" s="179"/>
      <c r="EX4" s="179"/>
      <c r="EY4" s="178" t="s">
        <v>317</v>
      </c>
      <c r="EZ4" s="178"/>
      <c r="FA4" s="178"/>
      <c r="FB4" s="178"/>
      <c r="FC4" s="178"/>
      <c r="FD4" s="178"/>
      <c r="FE4" s="178"/>
      <c r="FF4" s="177" t="s">
        <v>316</v>
      </c>
      <c r="FG4" s="177"/>
      <c r="FH4" s="77"/>
      <c r="FI4" s="77"/>
      <c r="FJ4" s="77"/>
      <c r="FK4" s="77"/>
      <c r="FL4" s="77"/>
      <c r="FM4" s="177" t="s">
        <v>152</v>
      </c>
      <c r="FN4" s="177" t="s">
        <v>154</v>
      </c>
      <c r="FO4" s="177" t="s">
        <v>156</v>
      </c>
      <c r="FP4" s="177" t="s">
        <v>158</v>
      </c>
      <c r="FQ4" s="177" t="s">
        <v>160</v>
      </c>
      <c r="FR4" s="177" t="s">
        <v>162</v>
      </c>
      <c r="FS4" s="177" t="s">
        <v>164</v>
      </c>
      <c r="FT4" s="177" t="s">
        <v>166</v>
      </c>
      <c r="FU4" s="177" t="s">
        <v>168</v>
      </c>
      <c r="FV4" s="176" t="s">
        <v>13</v>
      </c>
    </row>
    <row r="5" spans="1:178" ht="17.100000000000001" customHeight="1" thickTop="1" thickBot="1" x14ac:dyDescent="0.3">
      <c r="A5" s="175"/>
      <c r="B5" s="188"/>
      <c r="C5" s="187"/>
      <c r="D5" s="186"/>
      <c r="E5" s="185"/>
      <c r="F5" s="184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3"/>
      <c r="W5" s="183"/>
      <c r="X5" s="183"/>
      <c r="Y5" s="183"/>
      <c r="Z5" s="183"/>
      <c r="AA5" s="183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182" t="s">
        <v>127</v>
      </c>
      <c r="AS5" s="180" t="s">
        <v>315</v>
      </c>
      <c r="AT5" s="180"/>
      <c r="AU5" s="180"/>
      <c r="AV5" s="180"/>
      <c r="AW5" s="180"/>
      <c r="AX5" s="180" t="s">
        <v>314</v>
      </c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 t="s">
        <v>128</v>
      </c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181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181"/>
      <c r="DL5" s="75"/>
      <c r="DM5" s="75"/>
      <c r="DN5" s="75"/>
      <c r="DO5" s="75"/>
      <c r="DP5" s="75"/>
      <c r="DQ5" s="75"/>
      <c r="DR5" s="75"/>
      <c r="DS5" s="75"/>
      <c r="DT5" s="180"/>
      <c r="DU5" s="180"/>
      <c r="DV5" s="180"/>
      <c r="DW5" s="180"/>
      <c r="DX5" s="180"/>
      <c r="DY5" s="75"/>
      <c r="DZ5" s="75"/>
      <c r="EA5" s="180"/>
      <c r="EB5" s="180"/>
      <c r="EC5" s="180"/>
      <c r="ED5" s="180"/>
      <c r="EE5" s="180"/>
      <c r="EF5" s="75"/>
      <c r="EG5" s="75"/>
      <c r="EH5" s="75"/>
      <c r="EI5" s="75"/>
      <c r="EJ5" s="75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77"/>
      <c r="EV5" s="177"/>
      <c r="EW5" s="179"/>
      <c r="EX5" s="179"/>
      <c r="EY5" s="178"/>
      <c r="EZ5" s="178"/>
      <c r="FA5" s="178"/>
      <c r="FB5" s="178"/>
      <c r="FC5" s="178"/>
      <c r="FD5" s="178"/>
      <c r="FE5" s="178"/>
      <c r="FF5" s="177"/>
      <c r="FG5" s="177"/>
      <c r="FH5" s="77"/>
      <c r="FI5" s="77"/>
      <c r="FJ5" s="77"/>
      <c r="FK5" s="77"/>
      <c r="FL5" s="77"/>
      <c r="FM5" s="177"/>
      <c r="FN5" s="177"/>
      <c r="FO5" s="177"/>
      <c r="FP5" s="177"/>
      <c r="FQ5" s="177"/>
      <c r="FR5" s="177"/>
      <c r="FS5" s="177"/>
      <c r="FT5" s="177"/>
      <c r="FU5" s="177"/>
      <c r="FV5" s="176"/>
    </row>
    <row r="6" spans="1:178" ht="111.75" thickTop="1" thickBot="1" x14ac:dyDescent="0.3">
      <c r="A6" s="175"/>
      <c r="B6" s="174"/>
      <c r="C6" s="173"/>
      <c r="D6" s="172"/>
      <c r="E6" s="171"/>
      <c r="F6" s="170"/>
      <c r="G6" s="168" t="s">
        <v>7</v>
      </c>
      <c r="H6" s="168" t="s">
        <v>8</v>
      </c>
      <c r="I6" s="169" t="s">
        <v>9</v>
      </c>
      <c r="J6" s="168" t="s">
        <v>10</v>
      </c>
      <c r="K6" s="168" t="s">
        <v>11</v>
      </c>
      <c r="L6" s="169" t="s">
        <v>12</v>
      </c>
      <c r="M6" s="168" t="s">
        <v>13</v>
      </c>
      <c r="N6" s="159"/>
      <c r="O6" s="168" t="s">
        <v>7</v>
      </c>
      <c r="P6" s="168" t="s">
        <v>14</v>
      </c>
      <c r="Q6" s="169" t="s">
        <v>9</v>
      </c>
      <c r="R6" s="168" t="s">
        <v>10</v>
      </c>
      <c r="S6" s="168" t="s">
        <v>11</v>
      </c>
      <c r="T6" s="169" t="s">
        <v>15</v>
      </c>
      <c r="U6" s="168" t="s">
        <v>13</v>
      </c>
      <c r="V6" s="167" t="s">
        <v>6</v>
      </c>
      <c r="W6" s="165" t="s">
        <v>226</v>
      </c>
      <c r="X6" s="165" t="s">
        <v>203</v>
      </c>
      <c r="Y6" s="165" t="s">
        <v>205</v>
      </c>
      <c r="Z6" s="166" t="s">
        <v>313</v>
      </c>
      <c r="AA6" s="165" t="s">
        <v>204</v>
      </c>
      <c r="AB6" s="163" t="s">
        <v>312</v>
      </c>
      <c r="AC6" s="163" t="s">
        <v>311</v>
      </c>
      <c r="AD6" s="163" t="s">
        <v>310</v>
      </c>
      <c r="AE6" s="163" t="s">
        <v>309</v>
      </c>
      <c r="AF6" s="163" t="s">
        <v>308</v>
      </c>
      <c r="AG6" s="163" t="s">
        <v>307</v>
      </c>
      <c r="AH6" s="164" t="s">
        <v>306</v>
      </c>
      <c r="AI6" s="163" t="s">
        <v>305</v>
      </c>
      <c r="AJ6" s="163" t="s">
        <v>304</v>
      </c>
      <c r="AK6" s="163" t="s">
        <v>303</v>
      </c>
      <c r="AL6" s="163" t="s">
        <v>302</v>
      </c>
      <c r="AM6" s="163" t="s">
        <v>301</v>
      </c>
      <c r="AN6" s="163" t="s">
        <v>300</v>
      </c>
      <c r="AO6" s="163" t="s">
        <v>299</v>
      </c>
      <c r="AP6" s="163" t="s">
        <v>298</v>
      </c>
      <c r="AQ6" s="163" t="s">
        <v>297</v>
      </c>
      <c r="AR6" s="162"/>
      <c r="AS6" s="161" t="s">
        <v>296</v>
      </c>
      <c r="AT6" s="161" t="s">
        <v>295</v>
      </c>
      <c r="AU6" s="161" t="s">
        <v>294</v>
      </c>
      <c r="AV6" s="161" t="s">
        <v>293</v>
      </c>
      <c r="AW6" s="161" t="s">
        <v>292</v>
      </c>
      <c r="AX6" s="161" t="s">
        <v>291</v>
      </c>
      <c r="AY6" s="161" t="s">
        <v>290</v>
      </c>
      <c r="AZ6" s="161" t="s">
        <v>289</v>
      </c>
      <c r="BA6" s="161" t="s">
        <v>288</v>
      </c>
      <c r="BB6" s="161" t="s">
        <v>287</v>
      </c>
      <c r="BC6" s="161" t="s">
        <v>286</v>
      </c>
      <c r="BD6" s="161" t="s">
        <v>285</v>
      </c>
      <c r="BE6" s="161" t="s">
        <v>284</v>
      </c>
      <c r="BF6" s="161" t="s">
        <v>283</v>
      </c>
      <c r="BG6" s="160" t="s">
        <v>282</v>
      </c>
      <c r="BH6" s="160" t="s">
        <v>13</v>
      </c>
      <c r="BI6" s="159"/>
      <c r="BJ6" s="157" t="s">
        <v>16</v>
      </c>
      <c r="BK6" s="157" t="s">
        <v>17</v>
      </c>
      <c r="BL6" s="157" t="s">
        <v>18</v>
      </c>
      <c r="BM6" s="157" t="s">
        <v>19</v>
      </c>
      <c r="BN6" s="157" t="s">
        <v>20</v>
      </c>
      <c r="BO6" s="157" t="s">
        <v>21</v>
      </c>
      <c r="BP6" s="157" t="s">
        <v>22</v>
      </c>
      <c r="BQ6" s="157" t="s">
        <v>23</v>
      </c>
      <c r="BR6" s="157" t="s">
        <v>24</v>
      </c>
      <c r="BS6" s="157" t="s">
        <v>25</v>
      </c>
      <c r="BT6" s="157" t="s">
        <v>26</v>
      </c>
      <c r="BU6" s="157" t="s">
        <v>27</v>
      </c>
      <c r="BV6" s="157" t="s">
        <v>28</v>
      </c>
      <c r="BW6" s="157" t="s">
        <v>29</v>
      </c>
      <c r="BX6" s="157" t="s">
        <v>30</v>
      </c>
      <c r="BY6" s="157" t="s">
        <v>31</v>
      </c>
      <c r="BZ6" s="157" t="s">
        <v>32</v>
      </c>
      <c r="CA6" s="157" t="s">
        <v>33</v>
      </c>
      <c r="CB6" s="157" t="s">
        <v>34</v>
      </c>
      <c r="CC6" s="157" t="s">
        <v>35</v>
      </c>
      <c r="CD6" s="157" t="s">
        <v>36</v>
      </c>
      <c r="CE6" s="157" t="s">
        <v>37</v>
      </c>
      <c r="CF6" s="157" t="s">
        <v>38</v>
      </c>
      <c r="CG6" s="157" t="s">
        <v>39</v>
      </c>
      <c r="CH6" s="157" t="s">
        <v>40</v>
      </c>
      <c r="CI6" s="157" t="s">
        <v>41</v>
      </c>
      <c r="CJ6" s="157" t="s">
        <v>42</v>
      </c>
      <c r="CK6" s="157" t="s">
        <v>43</v>
      </c>
      <c r="CL6" s="157" t="s">
        <v>44</v>
      </c>
      <c r="CM6" s="157" t="s">
        <v>45</v>
      </c>
      <c r="CN6" s="158"/>
      <c r="CO6" s="157" t="s">
        <v>47</v>
      </c>
      <c r="CP6" s="157" t="s">
        <v>48</v>
      </c>
      <c r="CQ6" s="157" t="s">
        <v>49</v>
      </c>
      <c r="CR6" s="157" t="s">
        <v>50</v>
      </c>
      <c r="CS6" s="157" t="s">
        <v>51</v>
      </c>
      <c r="CT6" s="157" t="s">
        <v>52</v>
      </c>
      <c r="CU6" s="157" t="s">
        <v>53</v>
      </c>
      <c r="CV6" s="157" t="s">
        <v>54</v>
      </c>
      <c r="CW6" s="157" t="s">
        <v>55</v>
      </c>
      <c r="CX6" s="157" t="s">
        <v>56</v>
      </c>
      <c r="CY6" s="157" t="s">
        <v>57</v>
      </c>
      <c r="CZ6" s="157" t="s">
        <v>58</v>
      </c>
      <c r="DA6" s="157" t="s">
        <v>59</v>
      </c>
      <c r="DB6" s="157" t="s">
        <v>60</v>
      </c>
      <c r="DC6" s="157" t="s">
        <v>61</v>
      </c>
      <c r="DD6" s="157" t="s">
        <v>62</v>
      </c>
      <c r="DE6" s="157" t="s">
        <v>63</v>
      </c>
      <c r="DF6" s="157" t="s">
        <v>64</v>
      </c>
      <c r="DG6" s="157" t="s">
        <v>65</v>
      </c>
      <c r="DH6" s="157" t="s">
        <v>66</v>
      </c>
      <c r="DI6" s="157" t="s">
        <v>67</v>
      </c>
      <c r="DJ6" s="157" t="s">
        <v>69</v>
      </c>
      <c r="DK6" s="158"/>
      <c r="DL6" s="157" t="s">
        <v>70</v>
      </c>
      <c r="DM6" s="157" t="s">
        <v>71</v>
      </c>
      <c r="DN6" s="157" t="s">
        <v>72</v>
      </c>
      <c r="DO6" s="157" t="s">
        <v>73</v>
      </c>
      <c r="DP6" s="157" t="s">
        <v>74</v>
      </c>
      <c r="DQ6" s="157" t="s">
        <v>75</v>
      </c>
      <c r="DR6" s="157" t="s">
        <v>77</v>
      </c>
      <c r="DS6" s="157" t="s">
        <v>76</v>
      </c>
      <c r="DT6" s="156" t="s">
        <v>275</v>
      </c>
      <c r="DU6" s="156" t="s">
        <v>274</v>
      </c>
      <c r="DV6" s="156" t="s">
        <v>227</v>
      </c>
      <c r="DW6" s="156" t="s">
        <v>273</v>
      </c>
      <c r="DX6" s="156" t="s">
        <v>272</v>
      </c>
      <c r="DY6" s="151" t="s">
        <v>281</v>
      </c>
      <c r="DZ6" s="151" t="s">
        <v>280</v>
      </c>
      <c r="EA6" s="154" t="s">
        <v>279</v>
      </c>
      <c r="EB6" s="154" t="s">
        <v>278</v>
      </c>
      <c r="EC6" s="154" t="s">
        <v>227</v>
      </c>
      <c r="ED6" s="154" t="s">
        <v>277</v>
      </c>
      <c r="EE6" s="154" t="s">
        <v>276</v>
      </c>
      <c r="EF6" s="155" t="s">
        <v>275</v>
      </c>
      <c r="EG6" s="155" t="s">
        <v>274</v>
      </c>
      <c r="EH6" s="155" t="s">
        <v>227</v>
      </c>
      <c r="EI6" s="155" t="s">
        <v>273</v>
      </c>
      <c r="EJ6" s="155" t="s">
        <v>272</v>
      </c>
      <c r="EK6" s="154" t="s">
        <v>78</v>
      </c>
      <c r="EL6" s="154" t="s">
        <v>81</v>
      </c>
      <c r="EM6" s="154" t="s">
        <v>82</v>
      </c>
      <c r="EN6" s="154" t="s">
        <v>83</v>
      </c>
      <c r="EO6" s="154" t="s">
        <v>79</v>
      </c>
      <c r="EP6" s="154" t="s">
        <v>80</v>
      </c>
      <c r="EQ6" s="154" t="s">
        <v>68</v>
      </c>
      <c r="ER6" s="154" t="s">
        <v>271</v>
      </c>
      <c r="ES6" s="154" t="s">
        <v>210</v>
      </c>
      <c r="ET6" s="154" t="s">
        <v>211</v>
      </c>
      <c r="EU6" s="149"/>
      <c r="EV6" s="149"/>
      <c r="EW6" s="151" t="s">
        <v>270</v>
      </c>
      <c r="EX6" s="151" t="s">
        <v>269</v>
      </c>
      <c r="EY6" s="153"/>
      <c r="EZ6" s="152" t="s">
        <v>268</v>
      </c>
      <c r="FA6" s="152" t="s">
        <v>267</v>
      </c>
      <c r="FB6" s="152" t="s">
        <v>266</v>
      </c>
      <c r="FC6" s="152" t="s">
        <v>265</v>
      </c>
      <c r="FD6" s="152" t="s">
        <v>264</v>
      </c>
      <c r="FE6" s="151" t="s">
        <v>263</v>
      </c>
      <c r="FF6" s="149"/>
      <c r="FG6" s="149"/>
      <c r="FH6" s="150"/>
      <c r="FI6" s="150"/>
      <c r="FJ6" s="150"/>
      <c r="FK6" s="150"/>
      <c r="FL6" s="150"/>
      <c r="FM6" s="149"/>
      <c r="FN6" s="149"/>
      <c r="FO6" s="149"/>
      <c r="FP6" s="149"/>
      <c r="FQ6" s="149"/>
      <c r="FR6" s="149"/>
      <c r="FS6" s="149"/>
      <c r="FT6" s="149"/>
      <c r="FU6" s="149"/>
      <c r="FV6" s="148"/>
    </row>
    <row r="7" spans="1:178" s="12" customFormat="1" ht="18" thickTop="1" thickBot="1" x14ac:dyDescent="0.3">
      <c r="A7" s="147" t="s">
        <v>84</v>
      </c>
      <c r="B7" s="128" t="s">
        <v>230</v>
      </c>
      <c r="C7" s="10">
        <v>25</v>
      </c>
      <c r="D7" s="11">
        <v>25</v>
      </c>
      <c r="E7" s="71">
        <f>C7-D7</f>
        <v>0</v>
      </c>
      <c r="F7" s="32">
        <v>24</v>
      </c>
      <c r="G7" s="16">
        <v>7</v>
      </c>
      <c r="H7" s="16">
        <v>3</v>
      </c>
      <c r="I7" s="16">
        <v>2</v>
      </c>
      <c r="J7" s="16">
        <v>9</v>
      </c>
      <c r="K7" s="16">
        <v>2</v>
      </c>
      <c r="L7" s="16">
        <v>0</v>
      </c>
      <c r="M7" s="16">
        <v>1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32">
        <v>0</v>
      </c>
      <c r="V7" s="16">
        <v>0</v>
      </c>
      <c r="W7" s="16">
        <f>0</f>
        <v>0</v>
      </c>
      <c r="X7" s="16">
        <f>0</f>
        <v>0</v>
      </c>
      <c r="Y7" s="16">
        <f>0</f>
        <v>0</v>
      </c>
      <c r="Z7" s="16">
        <v>1</v>
      </c>
      <c r="AA7" s="16">
        <f>0</f>
        <v>0</v>
      </c>
      <c r="AB7" s="16">
        <v>0</v>
      </c>
      <c r="AC7" s="16">
        <v>0</v>
      </c>
      <c r="AD7" s="16">
        <v>1</v>
      </c>
      <c r="AE7" s="16">
        <v>0</v>
      </c>
      <c r="AF7" s="16">
        <v>0</v>
      </c>
      <c r="AG7" s="16">
        <v>23</v>
      </c>
      <c r="AH7" s="16">
        <v>0</v>
      </c>
      <c r="AI7" s="16">
        <v>0</v>
      </c>
      <c r="AJ7" s="32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1</v>
      </c>
      <c r="AS7" s="16">
        <v>1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32">
        <v>0</v>
      </c>
      <c r="AZ7" s="16">
        <v>0</v>
      </c>
      <c r="BA7" s="16">
        <v>1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23</v>
      </c>
      <c r="BJ7" s="16">
        <v>0</v>
      </c>
      <c r="BK7" s="16">
        <v>0</v>
      </c>
      <c r="BL7" s="16">
        <v>0</v>
      </c>
      <c r="BM7" s="16">
        <v>0</v>
      </c>
      <c r="BN7" s="32">
        <v>0</v>
      </c>
      <c r="BO7" s="16">
        <v>0</v>
      </c>
      <c r="BP7" s="16">
        <v>0</v>
      </c>
      <c r="BQ7" s="16">
        <v>0</v>
      </c>
      <c r="BR7" s="16">
        <v>0</v>
      </c>
      <c r="BS7" s="16">
        <v>0</v>
      </c>
      <c r="BT7" s="16">
        <v>0</v>
      </c>
      <c r="BU7" s="16">
        <v>1</v>
      </c>
      <c r="BV7" s="16">
        <v>1</v>
      </c>
      <c r="BW7" s="16">
        <v>0</v>
      </c>
      <c r="BX7" s="16">
        <v>1</v>
      </c>
      <c r="BY7" s="16">
        <v>0</v>
      </c>
      <c r="BZ7" s="16">
        <v>0</v>
      </c>
      <c r="CA7" s="16">
        <v>0</v>
      </c>
      <c r="CB7" s="16">
        <v>1</v>
      </c>
      <c r="CC7" s="32">
        <v>0</v>
      </c>
      <c r="CD7" s="16">
        <v>0</v>
      </c>
      <c r="CE7" s="16">
        <v>0</v>
      </c>
      <c r="CF7" s="16">
        <v>0</v>
      </c>
      <c r="CG7" s="16">
        <v>0</v>
      </c>
      <c r="CH7" s="16">
        <v>0</v>
      </c>
      <c r="CI7" s="16">
        <v>1</v>
      </c>
      <c r="CJ7" s="16">
        <v>1</v>
      </c>
      <c r="CK7" s="16">
        <v>0</v>
      </c>
      <c r="CL7" s="16">
        <v>0</v>
      </c>
      <c r="CM7" s="16">
        <v>18</v>
      </c>
      <c r="CN7" s="16">
        <v>24</v>
      </c>
      <c r="CO7" s="16">
        <v>0</v>
      </c>
      <c r="CP7" s="16">
        <v>1</v>
      </c>
      <c r="CQ7" s="16">
        <v>2</v>
      </c>
      <c r="CR7" s="32">
        <v>0</v>
      </c>
      <c r="CS7" s="16">
        <v>0</v>
      </c>
      <c r="CT7" s="16">
        <v>0</v>
      </c>
      <c r="CU7" s="16">
        <v>0</v>
      </c>
      <c r="CV7" s="16">
        <v>14</v>
      </c>
      <c r="CW7" s="16">
        <v>0</v>
      </c>
      <c r="CX7" s="16">
        <v>5</v>
      </c>
      <c r="CY7" s="16">
        <v>0</v>
      </c>
      <c r="CZ7" s="16">
        <v>1</v>
      </c>
      <c r="DA7" s="16">
        <v>0</v>
      </c>
      <c r="DB7" s="16">
        <v>0</v>
      </c>
      <c r="DC7" s="16">
        <v>1</v>
      </c>
      <c r="DD7" s="16">
        <v>0</v>
      </c>
      <c r="DE7" s="16">
        <v>0</v>
      </c>
      <c r="DF7" s="16">
        <v>0</v>
      </c>
      <c r="DG7" s="32">
        <v>0</v>
      </c>
      <c r="DH7" s="16">
        <v>0</v>
      </c>
      <c r="DI7" s="16">
        <v>0</v>
      </c>
      <c r="DJ7" s="16">
        <v>0</v>
      </c>
      <c r="DK7" s="16">
        <v>0</v>
      </c>
      <c r="DL7" s="16">
        <v>0</v>
      </c>
      <c r="DM7" s="16">
        <v>0</v>
      </c>
      <c r="DN7" s="16">
        <v>0</v>
      </c>
      <c r="DO7" s="16">
        <v>0</v>
      </c>
      <c r="DP7" s="16">
        <v>0</v>
      </c>
      <c r="DQ7" s="16">
        <v>0</v>
      </c>
      <c r="DR7" s="16">
        <v>0</v>
      </c>
      <c r="DS7" s="16">
        <v>0</v>
      </c>
      <c r="DT7" s="16">
        <v>17</v>
      </c>
      <c r="DU7" s="16">
        <v>7</v>
      </c>
      <c r="DV7" s="32">
        <v>0</v>
      </c>
      <c r="DW7" s="16">
        <v>0</v>
      </c>
      <c r="DX7" s="16">
        <v>0</v>
      </c>
      <c r="DY7" s="16">
        <v>22</v>
      </c>
      <c r="DZ7" s="16">
        <v>2</v>
      </c>
      <c r="EA7" s="16">
        <v>6</v>
      </c>
      <c r="EB7" s="16">
        <v>14</v>
      </c>
      <c r="EC7" s="16">
        <v>4</v>
      </c>
      <c r="ED7" s="16">
        <v>0</v>
      </c>
      <c r="EE7" s="16">
        <v>0</v>
      </c>
      <c r="EF7" s="16">
        <v>12</v>
      </c>
      <c r="EG7" s="16">
        <v>11</v>
      </c>
      <c r="EH7" s="16">
        <v>1</v>
      </c>
      <c r="EI7" s="16">
        <v>0</v>
      </c>
      <c r="EJ7" s="16">
        <v>0</v>
      </c>
      <c r="EK7" s="32">
        <v>24</v>
      </c>
      <c r="EL7" s="16">
        <v>11</v>
      </c>
      <c r="EM7" s="16">
        <v>1</v>
      </c>
      <c r="EN7" s="16">
        <v>0</v>
      </c>
      <c r="EO7" s="16">
        <v>0</v>
      </c>
      <c r="EP7" s="16">
        <v>0</v>
      </c>
      <c r="EQ7" s="16">
        <v>9</v>
      </c>
      <c r="ER7" s="16">
        <v>0</v>
      </c>
      <c r="ES7" s="16">
        <v>12</v>
      </c>
      <c r="ET7" s="16">
        <v>0</v>
      </c>
      <c r="EU7" s="16">
        <v>22</v>
      </c>
      <c r="EV7" s="16">
        <v>16</v>
      </c>
      <c r="EW7" s="16">
        <v>13</v>
      </c>
      <c r="EX7" s="16">
        <v>3</v>
      </c>
      <c r="EY7" s="16">
        <v>3</v>
      </c>
      <c r="EZ7" s="32">
        <v>2</v>
      </c>
      <c r="FA7" s="16">
        <v>0</v>
      </c>
      <c r="FB7" s="16">
        <v>0</v>
      </c>
      <c r="FC7" s="16">
        <v>1</v>
      </c>
      <c r="FD7" s="16">
        <v>0</v>
      </c>
      <c r="FE7" s="16">
        <v>0</v>
      </c>
      <c r="FF7" s="16">
        <v>3</v>
      </c>
      <c r="FG7" s="16">
        <v>2</v>
      </c>
      <c r="FH7" s="16">
        <v>4</v>
      </c>
      <c r="FI7" s="16">
        <v>16</v>
      </c>
      <c r="FJ7" s="16">
        <v>1</v>
      </c>
      <c r="FK7" s="16">
        <v>1</v>
      </c>
      <c r="FL7" s="16">
        <v>0</v>
      </c>
      <c r="FM7" s="16">
        <v>12</v>
      </c>
      <c r="FN7" s="16">
        <v>13</v>
      </c>
      <c r="FO7" s="32">
        <v>8</v>
      </c>
      <c r="FP7" s="16">
        <v>3</v>
      </c>
      <c r="FQ7" s="16">
        <v>8</v>
      </c>
      <c r="FR7" s="16">
        <v>5</v>
      </c>
      <c r="FS7" s="16">
        <v>1</v>
      </c>
      <c r="FT7" s="16">
        <v>6</v>
      </c>
      <c r="FU7" s="16">
        <v>1</v>
      </c>
      <c r="FV7" s="17">
        <v>0</v>
      </c>
    </row>
    <row r="8" spans="1:178" s="12" customFormat="1" ht="18" thickTop="1" thickBot="1" x14ac:dyDescent="0.3">
      <c r="A8" s="147"/>
      <c r="B8" s="121" t="s">
        <v>262</v>
      </c>
      <c r="C8" s="15">
        <v>2</v>
      </c>
      <c r="D8" s="16">
        <v>2</v>
      </c>
      <c r="E8" s="17">
        <f>C8-D8</f>
        <v>0</v>
      </c>
      <c r="F8" s="120">
        <v>2</v>
      </c>
      <c r="G8" s="11">
        <v>0</v>
      </c>
      <c r="H8" s="11">
        <v>0</v>
      </c>
      <c r="I8" s="11">
        <v>1</v>
      </c>
      <c r="J8" s="11">
        <v>1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20">
        <v>0</v>
      </c>
      <c r="V8" s="11">
        <v>0</v>
      </c>
      <c r="W8" s="11">
        <f>0</f>
        <v>0</v>
      </c>
      <c r="X8" s="11">
        <f>0</f>
        <v>0</v>
      </c>
      <c r="Y8" s="11">
        <f>0</f>
        <v>0</v>
      </c>
      <c r="Z8" s="11">
        <f>0</f>
        <v>0</v>
      </c>
      <c r="AA8" s="11">
        <f>0</f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2</v>
      </c>
      <c r="AH8" s="11">
        <v>0</v>
      </c>
      <c r="AI8" s="11">
        <v>0</v>
      </c>
      <c r="AJ8" s="120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1</v>
      </c>
      <c r="AS8" s="11">
        <v>1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20">
        <v>0</v>
      </c>
      <c r="AZ8" s="11">
        <v>0</v>
      </c>
      <c r="BA8" s="11">
        <v>1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1</v>
      </c>
      <c r="BJ8" s="11">
        <v>0</v>
      </c>
      <c r="BK8" s="11">
        <v>0</v>
      </c>
      <c r="BL8" s="11">
        <v>0</v>
      </c>
      <c r="BM8" s="11">
        <v>0</v>
      </c>
      <c r="BN8" s="120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1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20">
        <v>0</v>
      </c>
      <c r="CD8" s="11">
        <v>0</v>
      </c>
      <c r="CE8" s="11">
        <v>0</v>
      </c>
      <c r="CF8" s="11">
        <v>0</v>
      </c>
      <c r="CG8" s="11">
        <v>1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2</v>
      </c>
      <c r="CO8" s="11">
        <v>0</v>
      </c>
      <c r="CP8" s="11">
        <v>0</v>
      </c>
      <c r="CQ8" s="11">
        <v>0</v>
      </c>
      <c r="CR8" s="120">
        <v>0</v>
      </c>
      <c r="CS8" s="11">
        <v>0</v>
      </c>
      <c r="CT8" s="11">
        <v>1</v>
      </c>
      <c r="CU8" s="11">
        <v>0</v>
      </c>
      <c r="CV8" s="11">
        <v>1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2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2</v>
      </c>
      <c r="DV8" s="120">
        <v>0</v>
      </c>
      <c r="DW8" s="11">
        <v>0</v>
      </c>
      <c r="DX8" s="11">
        <v>0</v>
      </c>
      <c r="DY8" s="11">
        <v>1</v>
      </c>
      <c r="DZ8" s="11">
        <v>1</v>
      </c>
      <c r="EA8" s="11">
        <v>0</v>
      </c>
      <c r="EB8" s="11">
        <v>2</v>
      </c>
      <c r="EC8" s="11">
        <v>0</v>
      </c>
      <c r="ED8" s="11">
        <v>0</v>
      </c>
      <c r="EE8" s="11">
        <v>0</v>
      </c>
      <c r="EF8" s="11">
        <v>0</v>
      </c>
      <c r="EG8" s="11">
        <v>2</v>
      </c>
      <c r="EH8" s="11">
        <v>0</v>
      </c>
      <c r="EI8" s="11">
        <v>0</v>
      </c>
      <c r="EJ8" s="11">
        <v>0</v>
      </c>
      <c r="EK8" s="120">
        <v>2</v>
      </c>
      <c r="EL8" s="11">
        <v>1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>
        <v>0</v>
      </c>
      <c r="EX8" s="11">
        <v>0</v>
      </c>
      <c r="EY8" s="11">
        <v>0</v>
      </c>
      <c r="EZ8" s="120">
        <v>0</v>
      </c>
      <c r="FA8" s="11">
        <v>0</v>
      </c>
      <c r="FB8" s="11">
        <v>0</v>
      </c>
      <c r="FC8" s="11">
        <v>0</v>
      </c>
      <c r="FD8" s="11">
        <v>0</v>
      </c>
      <c r="FE8" s="11">
        <v>0</v>
      </c>
      <c r="FF8" s="11">
        <v>0</v>
      </c>
      <c r="FG8" s="11">
        <v>2</v>
      </c>
      <c r="FH8" s="11">
        <v>0</v>
      </c>
      <c r="FI8" s="11">
        <v>0</v>
      </c>
      <c r="FJ8" s="11">
        <v>0</v>
      </c>
      <c r="FK8" s="11">
        <v>0</v>
      </c>
      <c r="FL8" s="11">
        <v>0</v>
      </c>
      <c r="FM8" s="11">
        <v>1</v>
      </c>
      <c r="FN8" s="11">
        <v>2</v>
      </c>
      <c r="FO8" s="120">
        <v>1</v>
      </c>
      <c r="FP8" s="11">
        <v>0</v>
      </c>
      <c r="FQ8" s="11">
        <v>0</v>
      </c>
      <c r="FR8" s="11">
        <v>0</v>
      </c>
      <c r="FS8" s="11">
        <v>0</v>
      </c>
      <c r="FT8" s="11">
        <v>0</v>
      </c>
      <c r="FU8" s="11">
        <v>0</v>
      </c>
      <c r="FV8" s="71">
        <v>0</v>
      </c>
    </row>
    <row r="9" spans="1:178" s="12" customFormat="1" ht="18" thickTop="1" thickBot="1" x14ac:dyDescent="0.3">
      <c r="A9" s="147"/>
      <c r="B9" s="121" t="s">
        <v>214</v>
      </c>
      <c r="C9" s="10">
        <v>4</v>
      </c>
      <c r="D9" s="11">
        <v>4</v>
      </c>
      <c r="E9" s="71">
        <f>C9-D9</f>
        <v>0</v>
      </c>
      <c r="F9" s="120">
        <v>4</v>
      </c>
      <c r="G9" s="11">
        <v>2</v>
      </c>
      <c r="H9" s="11">
        <v>0</v>
      </c>
      <c r="I9" s="11">
        <v>1</v>
      </c>
      <c r="J9" s="11">
        <v>0</v>
      </c>
      <c r="K9" s="11">
        <v>1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20">
        <v>0</v>
      </c>
      <c r="V9" s="11">
        <v>0</v>
      </c>
      <c r="W9" s="11">
        <f>0</f>
        <v>0</v>
      </c>
      <c r="X9" s="11">
        <f>0</f>
        <v>0</v>
      </c>
      <c r="Y9" s="11">
        <f>0</f>
        <v>0</v>
      </c>
      <c r="Z9" s="11">
        <f>0</f>
        <v>0</v>
      </c>
      <c r="AA9" s="11">
        <f>0</f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4</v>
      </c>
      <c r="AH9" s="11">
        <v>0</v>
      </c>
      <c r="AI9" s="11">
        <v>0</v>
      </c>
      <c r="AJ9" s="120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20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4</v>
      </c>
      <c r="BJ9" s="11">
        <v>0</v>
      </c>
      <c r="BK9" s="11">
        <v>0</v>
      </c>
      <c r="BL9" s="11">
        <v>0</v>
      </c>
      <c r="BM9" s="11">
        <v>0</v>
      </c>
      <c r="BN9" s="120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20">
        <v>0</v>
      </c>
      <c r="CD9" s="11">
        <v>0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4</v>
      </c>
      <c r="CN9" s="11">
        <v>4</v>
      </c>
      <c r="CO9" s="11">
        <v>0</v>
      </c>
      <c r="CP9" s="11">
        <v>1</v>
      </c>
      <c r="CQ9" s="11">
        <v>0</v>
      </c>
      <c r="CR9" s="120">
        <v>0</v>
      </c>
      <c r="CS9" s="11">
        <v>0</v>
      </c>
      <c r="CT9" s="11">
        <v>0</v>
      </c>
      <c r="CU9" s="11">
        <v>0</v>
      </c>
      <c r="CV9" s="11">
        <v>2</v>
      </c>
      <c r="CW9" s="11">
        <v>0</v>
      </c>
      <c r="CX9" s="11">
        <v>0</v>
      </c>
      <c r="CY9" s="11">
        <v>1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2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3</v>
      </c>
      <c r="DU9" s="11">
        <v>1</v>
      </c>
      <c r="DV9" s="120">
        <v>0</v>
      </c>
      <c r="DW9" s="11">
        <v>0</v>
      </c>
      <c r="DX9" s="11">
        <v>0</v>
      </c>
      <c r="DY9" s="11">
        <v>4</v>
      </c>
      <c r="DZ9" s="11">
        <v>0</v>
      </c>
      <c r="EA9" s="11">
        <v>4</v>
      </c>
      <c r="EB9" s="11">
        <v>0</v>
      </c>
      <c r="EC9" s="11">
        <v>0</v>
      </c>
      <c r="ED9" s="11">
        <v>0</v>
      </c>
      <c r="EE9" s="11">
        <v>0</v>
      </c>
      <c r="EF9" s="11">
        <v>3</v>
      </c>
      <c r="EG9" s="11">
        <v>0</v>
      </c>
      <c r="EH9" s="11">
        <v>1</v>
      </c>
      <c r="EI9" s="11">
        <v>0</v>
      </c>
      <c r="EJ9" s="11">
        <v>0</v>
      </c>
      <c r="EK9" s="120">
        <v>4</v>
      </c>
      <c r="EL9" s="11">
        <v>0</v>
      </c>
      <c r="EM9" s="11">
        <v>1</v>
      </c>
      <c r="EN9" s="11">
        <v>0</v>
      </c>
      <c r="EO9" s="11">
        <v>0</v>
      </c>
      <c r="EP9" s="11">
        <v>0</v>
      </c>
      <c r="EQ9" s="11">
        <v>0</v>
      </c>
      <c r="ER9" s="11">
        <v>0</v>
      </c>
      <c r="ES9" s="11">
        <v>0</v>
      </c>
      <c r="ET9" s="11">
        <v>0</v>
      </c>
      <c r="EU9" s="11">
        <v>1</v>
      </c>
      <c r="EV9" s="11">
        <v>1</v>
      </c>
      <c r="EW9" s="11">
        <v>1</v>
      </c>
      <c r="EX9" s="11">
        <v>0</v>
      </c>
      <c r="EY9" s="11">
        <v>0</v>
      </c>
      <c r="EZ9" s="120">
        <v>0</v>
      </c>
      <c r="FA9" s="11">
        <v>0</v>
      </c>
      <c r="FB9" s="11">
        <v>0</v>
      </c>
      <c r="FC9" s="11">
        <v>0</v>
      </c>
      <c r="FD9" s="11">
        <v>0</v>
      </c>
      <c r="FE9" s="11">
        <v>0</v>
      </c>
      <c r="FF9" s="11">
        <v>0</v>
      </c>
      <c r="FG9" s="11">
        <v>3</v>
      </c>
      <c r="FH9" s="11">
        <v>0</v>
      </c>
      <c r="FI9" s="11">
        <v>0</v>
      </c>
      <c r="FJ9" s="11">
        <v>1</v>
      </c>
      <c r="FK9" s="11">
        <v>0</v>
      </c>
      <c r="FL9" s="11">
        <v>0</v>
      </c>
      <c r="FM9" s="11">
        <v>2</v>
      </c>
      <c r="FN9" s="11">
        <v>2</v>
      </c>
      <c r="FO9" s="120">
        <v>0</v>
      </c>
      <c r="FP9" s="11">
        <v>0</v>
      </c>
      <c r="FQ9" s="11">
        <v>1</v>
      </c>
      <c r="FR9" s="11">
        <v>0</v>
      </c>
      <c r="FS9" s="11">
        <v>1</v>
      </c>
      <c r="FT9" s="11">
        <v>0</v>
      </c>
      <c r="FU9" s="11">
        <v>0</v>
      </c>
      <c r="FV9" s="71">
        <v>0</v>
      </c>
    </row>
    <row r="10" spans="1:178" s="12" customFormat="1" ht="18" thickTop="1" thickBot="1" x14ac:dyDescent="0.3">
      <c r="A10" s="147"/>
      <c r="B10" s="121" t="s">
        <v>220</v>
      </c>
      <c r="C10" s="10">
        <v>3</v>
      </c>
      <c r="D10" s="16">
        <v>3</v>
      </c>
      <c r="E10" s="17">
        <f>C10-D10</f>
        <v>0</v>
      </c>
      <c r="F10" s="120">
        <v>3</v>
      </c>
      <c r="G10" s="11">
        <v>0</v>
      </c>
      <c r="H10" s="11">
        <v>0</v>
      </c>
      <c r="I10" s="11">
        <v>0</v>
      </c>
      <c r="J10" s="11">
        <v>0</v>
      </c>
      <c r="K10" s="11">
        <v>1</v>
      </c>
      <c r="L10" s="11">
        <v>0</v>
      </c>
      <c r="M10" s="11">
        <v>2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20">
        <v>0</v>
      </c>
      <c r="V10" s="11">
        <v>0</v>
      </c>
      <c r="W10" s="11">
        <v>0</v>
      </c>
      <c r="X10" s="11">
        <f>0</f>
        <v>0</v>
      </c>
      <c r="Y10" s="11">
        <f>0</f>
        <v>0</v>
      </c>
      <c r="Z10" s="11">
        <f>0</f>
        <v>0</v>
      </c>
      <c r="AA10" s="11">
        <f>0</f>
        <v>0</v>
      </c>
      <c r="AB10" s="11">
        <v>0</v>
      </c>
      <c r="AC10" s="11">
        <v>0</v>
      </c>
      <c r="AD10" s="11">
        <v>1</v>
      </c>
      <c r="AE10" s="11">
        <v>0</v>
      </c>
      <c r="AF10" s="11">
        <v>0</v>
      </c>
      <c r="AG10" s="11">
        <v>2</v>
      </c>
      <c r="AH10" s="11">
        <v>0</v>
      </c>
      <c r="AI10" s="11">
        <v>0</v>
      </c>
      <c r="AJ10" s="120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1</v>
      </c>
      <c r="AS10" s="11">
        <v>1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20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1</v>
      </c>
      <c r="BG10" s="11">
        <v>0</v>
      </c>
      <c r="BH10" s="11">
        <v>0</v>
      </c>
      <c r="BI10" s="11">
        <v>2</v>
      </c>
      <c r="BJ10" s="11">
        <v>0</v>
      </c>
      <c r="BK10" s="11">
        <v>0</v>
      </c>
      <c r="BL10" s="11">
        <v>0</v>
      </c>
      <c r="BM10" s="11">
        <v>0</v>
      </c>
      <c r="BN10" s="120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1</v>
      </c>
      <c r="BZ10" s="11">
        <v>0</v>
      </c>
      <c r="CA10" s="11">
        <v>0</v>
      </c>
      <c r="CB10" s="11">
        <v>0</v>
      </c>
      <c r="CC10" s="120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2</v>
      </c>
      <c r="CN10" s="11">
        <v>3</v>
      </c>
      <c r="CO10" s="11">
        <v>0</v>
      </c>
      <c r="CP10" s="11">
        <v>1</v>
      </c>
      <c r="CQ10" s="11">
        <v>0</v>
      </c>
      <c r="CR10" s="120">
        <v>0</v>
      </c>
      <c r="CS10" s="11">
        <v>0</v>
      </c>
      <c r="CT10" s="11">
        <v>0</v>
      </c>
      <c r="CU10" s="11">
        <v>0</v>
      </c>
      <c r="CV10" s="11">
        <v>2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2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0</v>
      </c>
      <c r="DS10" s="11">
        <v>0</v>
      </c>
      <c r="DT10" s="11">
        <v>3</v>
      </c>
      <c r="DU10" s="11">
        <v>0</v>
      </c>
      <c r="DV10" s="120">
        <v>0</v>
      </c>
      <c r="DW10" s="11">
        <v>0</v>
      </c>
      <c r="DX10" s="11">
        <v>0</v>
      </c>
      <c r="DY10" s="11">
        <v>2</v>
      </c>
      <c r="DZ10" s="11">
        <v>1</v>
      </c>
      <c r="EA10" s="11">
        <v>2</v>
      </c>
      <c r="EB10" s="11">
        <v>1</v>
      </c>
      <c r="EC10" s="11">
        <v>0</v>
      </c>
      <c r="ED10" s="11">
        <v>0</v>
      </c>
      <c r="EE10" s="11">
        <v>0</v>
      </c>
      <c r="EF10" s="11">
        <v>3</v>
      </c>
      <c r="EG10" s="11">
        <v>0</v>
      </c>
      <c r="EH10" s="11">
        <v>0</v>
      </c>
      <c r="EI10" s="11">
        <v>0</v>
      </c>
      <c r="EJ10" s="11">
        <v>0</v>
      </c>
      <c r="EK10" s="120">
        <v>3</v>
      </c>
      <c r="EL10" s="11">
        <v>1</v>
      </c>
      <c r="EM10" s="11">
        <v>1</v>
      </c>
      <c r="EN10" s="11">
        <v>0</v>
      </c>
      <c r="EO10" s="11">
        <v>1</v>
      </c>
      <c r="EP10" s="11">
        <v>0</v>
      </c>
      <c r="EQ10" s="11">
        <v>1</v>
      </c>
      <c r="ER10" s="11">
        <v>0</v>
      </c>
      <c r="ES10" s="11">
        <v>2</v>
      </c>
      <c r="ET10" s="11">
        <v>0</v>
      </c>
      <c r="EU10" s="11">
        <v>1</v>
      </c>
      <c r="EV10" s="11">
        <v>1</v>
      </c>
      <c r="EW10" s="11">
        <v>0</v>
      </c>
      <c r="EX10" s="11">
        <v>1</v>
      </c>
      <c r="EY10" s="11">
        <v>0</v>
      </c>
      <c r="EZ10" s="120">
        <v>0</v>
      </c>
      <c r="FA10" s="11">
        <v>0</v>
      </c>
      <c r="FB10" s="11">
        <v>0</v>
      </c>
      <c r="FC10" s="11">
        <v>0</v>
      </c>
      <c r="FD10" s="11">
        <v>0</v>
      </c>
      <c r="FE10" s="11">
        <v>0</v>
      </c>
      <c r="FF10" s="11">
        <v>0</v>
      </c>
      <c r="FG10" s="11">
        <v>2</v>
      </c>
      <c r="FH10" s="11">
        <v>0</v>
      </c>
      <c r="FI10" s="11">
        <v>1</v>
      </c>
      <c r="FJ10" s="11">
        <v>0</v>
      </c>
      <c r="FK10" s="11">
        <v>0</v>
      </c>
      <c r="FL10" s="11">
        <v>0</v>
      </c>
      <c r="FM10" s="11">
        <v>1</v>
      </c>
      <c r="FN10" s="11">
        <v>1</v>
      </c>
      <c r="FO10" s="120">
        <v>0</v>
      </c>
      <c r="FP10" s="11">
        <v>0</v>
      </c>
      <c r="FQ10" s="11">
        <v>2</v>
      </c>
      <c r="FR10" s="11">
        <v>1</v>
      </c>
      <c r="FS10" s="11">
        <v>0</v>
      </c>
      <c r="FT10" s="11">
        <v>1</v>
      </c>
      <c r="FU10" s="11">
        <v>1</v>
      </c>
      <c r="FV10" s="71">
        <v>0</v>
      </c>
    </row>
    <row r="11" spans="1:178" s="12" customFormat="1" ht="18" thickTop="1" thickBot="1" x14ac:dyDescent="0.3">
      <c r="A11" s="146"/>
      <c r="B11" s="124" t="s">
        <v>261</v>
      </c>
      <c r="C11" s="145">
        <v>3</v>
      </c>
      <c r="D11" s="60">
        <v>3</v>
      </c>
      <c r="E11" s="17">
        <f>C11-D11</f>
        <v>0</v>
      </c>
      <c r="F11" s="144">
        <v>2</v>
      </c>
      <c r="G11" s="62">
        <v>1</v>
      </c>
      <c r="H11" s="62">
        <v>0</v>
      </c>
      <c r="I11" s="62">
        <v>1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144">
        <v>0</v>
      </c>
      <c r="V11" s="62">
        <v>0</v>
      </c>
      <c r="W11" s="62">
        <v>0</v>
      </c>
      <c r="X11" s="62">
        <v>0</v>
      </c>
      <c r="Y11" s="62">
        <v>0</v>
      </c>
      <c r="Z11" s="62">
        <v>1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1</v>
      </c>
      <c r="AH11" s="62">
        <v>0</v>
      </c>
      <c r="AI11" s="62">
        <v>0</v>
      </c>
      <c r="AJ11" s="144">
        <v>0</v>
      </c>
      <c r="AK11" s="62">
        <v>0</v>
      </c>
      <c r="AL11" s="62">
        <v>0</v>
      </c>
      <c r="AM11" s="62">
        <v>0</v>
      </c>
      <c r="AN11" s="62">
        <v>1</v>
      </c>
      <c r="AO11" s="62">
        <v>0</v>
      </c>
      <c r="AP11" s="62">
        <v>0</v>
      </c>
      <c r="AQ11" s="62">
        <v>0</v>
      </c>
      <c r="AR11" s="62">
        <v>1</v>
      </c>
      <c r="AS11" s="62">
        <v>1</v>
      </c>
      <c r="AT11" s="62">
        <v>0</v>
      </c>
      <c r="AU11" s="62">
        <v>0</v>
      </c>
      <c r="AV11" s="62">
        <v>0</v>
      </c>
      <c r="AW11" s="62">
        <v>0</v>
      </c>
      <c r="AX11" s="62">
        <v>1</v>
      </c>
      <c r="AY11" s="144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1</v>
      </c>
      <c r="BJ11" s="62">
        <v>0</v>
      </c>
      <c r="BK11" s="62">
        <v>0</v>
      </c>
      <c r="BL11" s="62">
        <v>0</v>
      </c>
      <c r="BM11" s="62">
        <v>0</v>
      </c>
      <c r="BN11" s="144">
        <v>0</v>
      </c>
      <c r="BO11" s="62">
        <v>0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>
        <v>0</v>
      </c>
      <c r="BV11" s="62">
        <v>0</v>
      </c>
      <c r="BW11" s="62">
        <v>0</v>
      </c>
      <c r="BX11" s="62">
        <v>0</v>
      </c>
      <c r="BY11" s="62">
        <v>1</v>
      </c>
      <c r="BZ11" s="62">
        <v>0</v>
      </c>
      <c r="CA11" s="62">
        <v>0</v>
      </c>
      <c r="CB11" s="62">
        <v>0</v>
      </c>
      <c r="CC11" s="144">
        <v>0</v>
      </c>
      <c r="CD11" s="62">
        <v>0</v>
      </c>
      <c r="CE11" s="62">
        <v>0</v>
      </c>
      <c r="CF11" s="62">
        <v>0</v>
      </c>
      <c r="CG11" s="62">
        <v>0</v>
      </c>
      <c r="CH11" s="62">
        <v>0</v>
      </c>
      <c r="CI11" s="62">
        <v>0</v>
      </c>
      <c r="CJ11" s="62">
        <v>0</v>
      </c>
      <c r="CK11" s="62">
        <v>0</v>
      </c>
      <c r="CL11" s="62">
        <v>0</v>
      </c>
      <c r="CM11" s="62">
        <v>1</v>
      </c>
      <c r="CN11" s="62">
        <v>2</v>
      </c>
      <c r="CO11" s="62">
        <v>0</v>
      </c>
      <c r="CP11" s="62">
        <v>0</v>
      </c>
      <c r="CQ11" s="62">
        <v>0</v>
      </c>
      <c r="CR11" s="144">
        <v>0</v>
      </c>
      <c r="CS11" s="62">
        <v>0</v>
      </c>
      <c r="CT11" s="62">
        <v>0</v>
      </c>
      <c r="CU11" s="62">
        <v>0</v>
      </c>
      <c r="CV11" s="62">
        <v>1</v>
      </c>
      <c r="CW11" s="62">
        <v>0</v>
      </c>
      <c r="CX11" s="62">
        <v>1</v>
      </c>
      <c r="CY11" s="62">
        <v>0</v>
      </c>
      <c r="CZ11" s="62">
        <v>0</v>
      </c>
      <c r="DA11" s="62">
        <v>0</v>
      </c>
      <c r="DB11" s="62">
        <v>0</v>
      </c>
      <c r="DC11" s="62">
        <v>0</v>
      </c>
      <c r="DD11" s="62">
        <v>0</v>
      </c>
      <c r="DE11" s="62">
        <v>0</v>
      </c>
      <c r="DF11" s="62">
        <v>0</v>
      </c>
      <c r="DG11" s="144">
        <v>0</v>
      </c>
      <c r="DH11" s="62">
        <v>0</v>
      </c>
      <c r="DI11" s="62">
        <v>0</v>
      </c>
      <c r="DJ11" s="62">
        <v>0</v>
      </c>
      <c r="DK11" s="62">
        <v>0</v>
      </c>
      <c r="DL11" s="62">
        <v>0</v>
      </c>
      <c r="DM11" s="62">
        <v>0</v>
      </c>
      <c r="DN11" s="62">
        <v>0</v>
      </c>
      <c r="DO11" s="62">
        <v>0</v>
      </c>
      <c r="DP11" s="62">
        <v>0</v>
      </c>
      <c r="DQ11" s="62">
        <v>0</v>
      </c>
      <c r="DR11" s="62">
        <v>0</v>
      </c>
      <c r="DS11" s="62">
        <v>0</v>
      </c>
      <c r="DT11" s="62">
        <v>2</v>
      </c>
      <c r="DU11" s="62">
        <v>0</v>
      </c>
      <c r="DV11" s="144">
        <v>0</v>
      </c>
      <c r="DW11" s="62">
        <v>0</v>
      </c>
      <c r="DX11" s="62">
        <v>0</v>
      </c>
      <c r="DY11" s="62">
        <v>2</v>
      </c>
      <c r="DZ11" s="62">
        <v>0</v>
      </c>
      <c r="EA11" s="62">
        <v>1</v>
      </c>
      <c r="EB11" s="62">
        <v>1</v>
      </c>
      <c r="EC11" s="62">
        <v>0</v>
      </c>
      <c r="ED11" s="62">
        <v>0</v>
      </c>
      <c r="EE11" s="62">
        <v>0</v>
      </c>
      <c r="EF11" s="62">
        <v>1</v>
      </c>
      <c r="EG11" s="62">
        <v>1</v>
      </c>
      <c r="EH11" s="62">
        <v>0</v>
      </c>
      <c r="EI11" s="62">
        <v>0</v>
      </c>
      <c r="EJ11" s="62">
        <v>0</v>
      </c>
      <c r="EK11" s="144">
        <v>2</v>
      </c>
      <c r="EL11" s="62">
        <v>1</v>
      </c>
      <c r="EM11" s="62">
        <v>0</v>
      </c>
      <c r="EN11" s="62">
        <v>0</v>
      </c>
      <c r="EO11" s="62">
        <v>0</v>
      </c>
      <c r="EP11" s="62">
        <v>0</v>
      </c>
      <c r="EQ11" s="62">
        <v>0</v>
      </c>
      <c r="ER11" s="62">
        <v>0</v>
      </c>
      <c r="ES11" s="62">
        <v>0</v>
      </c>
      <c r="ET11" s="62">
        <v>0</v>
      </c>
      <c r="EU11" s="62">
        <v>2</v>
      </c>
      <c r="EV11" s="62">
        <v>1</v>
      </c>
      <c r="EW11" s="62">
        <v>0</v>
      </c>
      <c r="EX11" s="62">
        <v>1</v>
      </c>
      <c r="EY11" s="62">
        <v>0</v>
      </c>
      <c r="EZ11" s="144">
        <v>0</v>
      </c>
      <c r="FA11" s="62">
        <v>0</v>
      </c>
      <c r="FB11" s="62">
        <v>0</v>
      </c>
      <c r="FC11" s="62">
        <v>0</v>
      </c>
      <c r="FD11" s="62">
        <v>0</v>
      </c>
      <c r="FE11" s="62">
        <v>0</v>
      </c>
      <c r="FF11" s="62">
        <v>1</v>
      </c>
      <c r="FG11" s="62">
        <v>0</v>
      </c>
      <c r="FH11" s="62">
        <v>0</v>
      </c>
      <c r="FI11" s="62">
        <v>2</v>
      </c>
      <c r="FJ11" s="62">
        <v>0</v>
      </c>
      <c r="FK11" s="62">
        <v>0</v>
      </c>
      <c r="FL11" s="62">
        <v>0</v>
      </c>
      <c r="FM11" s="62">
        <v>0</v>
      </c>
      <c r="FN11" s="62">
        <v>2</v>
      </c>
      <c r="FO11" s="144">
        <v>0</v>
      </c>
      <c r="FP11" s="62">
        <v>0</v>
      </c>
      <c r="FQ11" s="62">
        <v>0</v>
      </c>
      <c r="FR11" s="62">
        <v>1</v>
      </c>
      <c r="FS11" s="62">
        <v>0</v>
      </c>
      <c r="FT11" s="62">
        <v>1</v>
      </c>
      <c r="FU11" s="62">
        <v>0</v>
      </c>
      <c r="FV11" s="143">
        <v>1</v>
      </c>
    </row>
    <row r="12" spans="1:178" s="3" customFormat="1" ht="18" thickTop="1" thickBot="1" x14ac:dyDescent="0.3">
      <c r="A12" s="146"/>
      <c r="B12" s="124" t="s">
        <v>224</v>
      </c>
      <c r="C12" s="145">
        <v>2</v>
      </c>
      <c r="D12" s="62">
        <v>2</v>
      </c>
      <c r="E12" s="143">
        <f>C12-D12</f>
        <v>0</v>
      </c>
      <c r="F12" s="144">
        <v>2</v>
      </c>
      <c r="G12" s="62">
        <v>2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144">
        <v>0</v>
      </c>
      <c r="V12" s="62">
        <v>0</v>
      </c>
      <c r="W12" s="62">
        <f>0</f>
        <v>0</v>
      </c>
      <c r="X12" s="62">
        <f>0</f>
        <v>0</v>
      </c>
      <c r="Y12" s="62">
        <f>0</f>
        <v>0</v>
      </c>
      <c r="Z12" s="62">
        <f>0</f>
        <v>0</v>
      </c>
      <c r="AA12" s="62">
        <f>0</f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1</v>
      </c>
      <c r="AH12" s="62">
        <v>0</v>
      </c>
      <c r="AI12" s="62">
        <v>0</v>
      </c>
      <c r="AJ12" s="144">
        <v>0</v>
      </c>
      <c r="AK12" s="62">
        <v>0</v>
      </c>
      <c r="AL12" s="62">
        <v>0</v>
      </c>
      <c r="AM12" s="62">
        <v>1</v>
      </c>
      <c r="AN12" s="62">
        <v>0</v>
      </c>
      <c r="AO12" s="62">
        <v>0</v>
      </c>
      <c r="AP12" s="62">
        <v>0</v>
      </c>
      <c r="AQ12" s="62">
        <v>0</v>
      </c>
      <c r="AR12" s="62">
        <v>2</v>
      </c>
      <c r="AS12" s="62">
        <v>2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144">
        <v>0</v>
      </c>
      <c r="AZ12" s="62">
        <v>1</v>
      </c>
      <c r="BA12" s="62">
        <v>0</v>
      </c>
      <c r="BB12" s="62">
        <v>0</v>
      </c>
      <c r="BC12" s="62">
        <v>1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144">
        <v>0</v>
      </c>
      <c r="BO12" s="62">
        <v>0</v>
      </c>
      <c r="BP12" s="62">
        <v>0</v>
      </c>
      <c r="BQ12" s="62">
        <v>1</v>
      </c>
      <c r="BR12" s="62">
        <v>0</v>
      </c>
      <c r="BS12" s="62">
        <v>0</v>
      </c>
      <c r="BT12" s="62">
        <v>0</v>
      </c>
      <c r="BU12" s="62">
        <v>0</v>
      </c>
      <c r="BV12" s="62">
        <v>0</v>
      </c>
      <c r="BW12" s="62">
        <v>0</v>
      </c>
      <c r="BX12" s="62">
        <v>0</v>
      </c>
      <c r="BY12" s="62">
        <v>0</v>
      </c>
      <c r="BZ12" s="62">
        <v>0</v>
      </c>
      <c r="CA12" s="62">
        <v>0</v>
      </c>
      <c r="CB12" s="62">
        <v>0</v>
      </c>
      <c r="CC12" s="144">
        <v>0</v>
      </c>
      <c r="CD12" s="62">
        <v>0</v>
      </c>
      <c r="CE12" s="62">
        <v>0</v>
      </c>
      <c r="CF12" s="62">
        <v>0</v>
      </c>
      <c r="CG12" s="62">
        <v>0</v>
      </c>
      <c r="CH12" s="62">
        <v>0</v>
      </c>
      <c r="CI12" s="62">
        <v>0</v>
      </c>
      <c r="CJ12" s="62">
        <v>0</v>
      </c>
      <c r="CK12" s="62">
        <v>0</v>
      </c>
      <c r="CL12" s="62">
        <v>0</v>
      </c>
      <c r="CM12" s="62">
        <v>1</v>
      </c>
      <c r="CN12" s="62">
        <v>2</v>
      </c>
      <c r="CO12" s="62">
        <v>0</v>
      </c>
      <c r="CP12" s="62">
        <v>0</v>
      </c>
      <c r="CQ12" s="62">
        <v>1</v>
      </c>
      <c r="CR12" s="144">
        <v>0</v>
      </c>
      <c r="CS12" s="62">
        <v>0</v>
      </c>
      <c r="CT12" s="62">
        <v>0</v>
      </c>
      <c r="CU12" s="62">
        <v>0</v>
      </c>
      <c r="CV12" s="62">
        <v>0</v>
      </c>
      <c r="CW12" s="62">
        <v>1</v>
      </c>
      <c r="CX12" s="62">
        <v>0</v>
      </c>
      <c r="CY12" s="62">
        <v>0</v>
      </c>
      <c r="CZ12" s="62">
        <v>0</v>
      </c>
      <c r="DA12" s="62">
        <v>0</v>
      </c>
      <c r="DB12" s="62">
        <v>0</v>
      </c>
      <c r="DC12" s="62">
        <v>0</v>
      </c>
      <c r="DD12" s="62">
        <v>0</v>
      </c>
      <c r="DE12" s="62">
        <v>0</v>
      </c>
      <c r="DF12" s="62">
        <v>0</v>
      </c>
      <c r="DG12" s="144">
        <v>0</v>
      </c>
      <c r="DH12" s="62">
        <v>0</v>
      </c>
      <c r="DI12" s="62">
        <v>0</v>
      </c>
      <c r="DJ12" s="62">
        <v>0</v>
      </c>
      <c r="DK12" s="62">
        <v>0</v>
      </c>
      <c r="DL12" s="62">
        <v>0</v>
      </c>
      <c r="DM12" s="62">
        <v>0</v>
      </c>
      <c r="DN12" s="62">
        <v>0</v>
      </c>
      <c r="DO12" s="62">
        <v>0</v>
      </c>
      <c r="DP12" s="62">
        <v>0</v>
      </c>
      <c r="DQ12" s="62">
        <v>0</v>
      </c>
      <c r="DR12" s="62">
        <v>0</v>
      </c>
      <c r="DS12" s="62">
        <v>0</v>
      </c>
      <c r="DT12" s="62">
        <v>0</v>
      </c>
      <c r="DU12" s="62">
        <v>1</v>
      </c>
      <c r="DV12" s="144">
        <v>1</v>
      </c>
      <c r="DW12" s="62">
        <v>0</v>
      </c>
      <c r="DX12" s="62">
        <v>0</v>
      </c>
      <c r="DY12" s="62">
        <v>1</v>
      </c>
      <c r="DZ12" s="62">
        <v>1</v>
      </c>
      <c r="EA12" s="62">
        <v>0</v>
      </c>
      <c r="EB12" s="62">
        <v>1</v>
      </c>
      <c r="EC12" s="62">
        <v>1</v>
      </c>
      <c r="ED12" s="62">
        <v>0</v>
      </c>
      <c r="EE12" s="62">
        <v>0</v>
      </c>
      <c r="EF12" s="62">
        <v>0</v>
      </c>
      <c r="EG12" s="62">
        <v>1</v>
      </c>
      <c r="EH12" s="62">
        <v>1</v>
      </c>
      <c r="EI12" s="62">
        <v>0</v>
      </c>
      <c r="EJ12" s="62">
        <v>0</v>
      </c>
      <c r="EK12" s="144">
        <v>1</v>
      </c>
      <c r="EL12" s="62">
        <v>2</v>
      </c>
      <c r="EM12" s="62">
        <v>0</v>
      </c>
      <c r="EN12" s="62">
        <v>0</v>
      </c>
      <c r="EO12" s="62">
        <v>0</v>
      </c>
      <c r="EP12" s="62">
        <v>0</v>
      </c>
      <c r="EQ12" s="62">
        <v>0</v>
      </c>
      <c r="ER12" s="62">
        <v>0</v>
      </c>
      <c r="ES12" s="62">
        <v>0</v>
      </c>
      <c r="ET12" s="62">
        <v>0</v>
      </c>
      <c r="EU12" s="62">
        <v>1</v>
      </c>
      <c r="EV12" s="62">
        <v>1</v>
      </c>
      <c r="EW12" s="62">
        <v>1</v>
      </c>
      <c r="EX12" s="62">
        <v>0</v>
      </c>
      <c r="EY12" s="62">
        <v>0</v>
      </c>
      <c r="EZ12" s="144">
        <v>0</v>
      </c>
      <c r="FA12" s="62">
        <v>0</v>
      </c>
      <c r="FB12" s="62">
        <v>0</v>
      </c>
      <c r="FC12" s="62">
        <v>0</v>
      </c>
      <c r="FD12" s="62">
        <v>0</v>
      </c>
      <c r="FE12" s="62">
        <v>0</v>
      </c>
      <c r="FF12" s="62">
        <v>0</v>
      </c>
      <c r="FG12" s="62">
        <v>1</v>
      </c>
      <c r="FH12" s="62">
        <v>0</v>
      </c>
      <c r="FI12" s="62">
        <v>1</v>
      </c>
      <c r="FJ12" s="62">
        <v>0</v>
      </c>
      <c r="FK12" s="62">
        <v>0</v>
      </c>
      <c r="FL12" s="62">
        <v>0</v>
      </c>
      <c r="FM12" s="62">
        <v>1</v>
      </c>
      <c r="FN12" s="62">
        <v>0</v>
      </c>
      <c r="FO12" s="144">
        <v>1</v>
      </c>
      <c r="FP12" s="62">
        <v>1</v>
      </c>
      <c r="FQ12" s="62">
        <v>1</v>
      </c>
      <c r="FR12" s="62">
        <v>0</v>
      </c>
      <c r="FS12" s="62">
        <v>0</v>
      </c>
      <c r="FT12" s="62">
        <v>0</v>
      </c>
      <c r="FU12" s="62">
        <v>0</v>
      </c>
      <c r="FV12" s="143">
        <v>0</v>
      </c>
    </row>
    <row r="13" spans="1:178" s="3" customFormat="1" ht="17.25" thickTop="1" x14ac:dyDescent="0.25">
      <c r="A13" s="99" t="s">
        <v>85</v>
      </c>
      <c r="B13" s="142" t="s">
        <v>230</v>
      </c>
      <c r="C13" s="37">
        <v>23</v>
      </c>
      <c r="D13" s="38">
        <v>23</v>
      </c>
      <c r="E13" s="39">
        <f>C13-D13</f>
        <v>0</v>
      </c>
      <c r="F13" s="38">
        <v>23</v>
      </c>
      <c r="G13" s="38">
        <v>8</v>
      </c>
      <c r="H13" s="38">
        <v>1</v>
      </c>
      <c r="I13" s="38">
        <v>0</v>
      </c>
      <c r="J13" s="38">
        <v>13</v>
      </c>
      <c r="K13" s="38">
        <v>1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f>0</f>
        <v>0</v>
      </c>
      <c r="X13" s="38">
        <f>0</f>
        <v>0</v>
      </c>
      <c r="Y13" s="38">
        <f>0</f>
        <v>0</v>
      </c>
      <c r="Z13" s="38">
        <f>0</f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22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1</v>
      </c>
      <c r="AN13" s="38">
        <v>0</v>
      </c>
      <c r="AO13" s="38">
        <v>0</v>
      </c>
      <c r="AP13" s="38">
        <v>0</v>
      </c>
      <c r="AQ13" s="38">
        <v>0</v>
      </c>
      <c r="AR13" s="38">
        <v>1</v>
      </c>
      <c r="AS13" s="38">
        <v>1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8">
        <v>1</v>
      </c>
      <c r="BH13" s="38">
        <v>0</v>
      </c>
      <c r="BI13" s="38">
        <v>22</v>
      </c>
      <c r="BJ13" s="38">
        <v>0</v>
      </c>
      <c r="BK13" s="38">
        <v>0</v>
      </c>
      <c r="BL13" s="38">
        <v>0</v>
      </c>
      <c r="BM13" s="38">
        <v>0</v>
      </c>
      <c r="BN13" s="38">
        <v>0</v>
      </c>
      <c r="BO13" s="38">
        <v>0</v>
      </c>
      <c r="BP13" s="38">
        <v>0</v>
      </c>
      <c r="BQ13" s="38">
        <v>1</v>
      </c>
      <c r="BR13" s="38">
        <v>0</v>
      </c>
      <c r="BS13" s="38">
        <v>0</v>
      </c>
      <c r="BT13" s="38">
        <v>2</v>
      </c>
      <c r="BU13" s="38">
        <v>0</v>
      </c>
      <c r="BV13" s="38">
        <v>1</v>
      </c>
      <c r="BW13" s="38">
        <v>0</v>
      </c>
      <c r="BX13" s="38">
        <v>2</v>
      </c>
      <c r="BY13" s="38">
        <v>1</v>
      </c>
      <c r="BZ13" s="38">
        <v>0</v>
      </c>
      <c r="CA13" s="38">
        <v>0</v>
      </c>
      <c r="CB13" s="38">
        <v>0</v>
      </c>
      <c r="CC13" s="38">
        <v>0</v>
      </c>
      <c r="CD13" s="38">
        <v>0</v>
      </c>
      <c r="CE13" s="38">
        <v>0</v>
      </c>
      <c r="CF13" s="38">
        <v>0</v>
      </c>
      <c r="CG13" s="38">
        <v>0</v>
      </c>
      <c r="CH13" s="38">
        <v>0</v>
      </c>
      <c r="CI13" s="38">
        <v>0</v>
      </c>
      <c r="CJ13" s="38">
        <v>1</v>
      </c>
      <c r="CK13" s="38">
        <v>1</v>
      </c>
      <c r="CL13" s="38">
        <v>1</v>
      </c>
      <c r="CM13" s="38">
        <v>13</v>
      </c>
      <c r="CN13" s="38">
        <v>23</v>
      </c>
      <c r="CO13" s="38">
        <v>0</v>
      </c>
      <c r="CP13" s="38">
        <v>1</v>
      </c>
      <c r="CQ13" s="38">
        <v>2</v>
      </c>
      <c r="CR13" s="38">
        <v>0</v>
      </c>
      <c r="CS13" s="38">
        <v>1</v>
      </c>
      <c r="CT13" s="38">
        <v>0</v>
      </c>
      <c r="CU13" s="38">
        <v>0</v>
      </c>
      <c r="CV13" s="38">
        <v>13</v>
      </c>
      <c r="CW13" s="38">
        <v>0</v>
      </c>
      <c r="CX13" s="38">
        <v>5</v>
      </c>
      <c r="CY13" s="38">
        <v>0</v>
      </c>
      <c r="CZ13" s="38">
        <v>1</v>
      </c>
      <c r="DA13" s="38">
        <v>0</v>
      </c>
      <c r="DB13" s="38">
        <v>0</v>
      </c>
      <c r="DC13" s="38">
        <v>0</v>
      </c>
      <c r="DD13" s="38">
        <v>0</v>
      </c>
      <c r="DE13" s="38">
        <v>0</v>
      </c>
      <c r="DF13" s="38">
        <v>0</v>
      </c>
      <c r="DG13" s="38">
        <v>0</v>
      </c>
      <c r="DH13" s="38">
        <v>0</v>
      </c>
      <c r="DI13" s="38">
        <v>0</v>
      </c>
      <c r="DJ13" s="38">
        <v>0</v>
      </c>
      <c r="DK13" s="38">
        <v>0</v>
      </c>
      <c r="DL13" s="38">
        <v>0</v>
      </c>
      <c r="DM13" s="38">
        <v>0</v>
      </c>
      <c r="DN13" s="38">
        <v>0</v>
      </c>
      <c r="DO13" s="38">
        <v>0</v>
      </c>
      <c r="DP13" s="38">
        <v>0</v>
      </c>
      <c r="DQ13" s="38">
        <v>0</v>
      </c>
      <c r="DR13" s="38">
        <v>0</v>
      </c>
      <c r="DS13" s="38">
        <v>0</v>
      </c>
      <c r="DT13" s="38">
        <v>18</v>
      </c>
      <c r="DU13" s="38">
        <v>4</v>
      </c>
      <c r="DV13" s="38">
        <v>1</v>
      </c>
      <c r="DW13" s="38">
        <v>0</v>
      </c>
      <c r="DX13" s="38">
        <v>0</v>
      </c>
      <c r="DY13" s="38">
        <v>22</v>
      </c>
      <c r="DZ13" s="38">
        <v>1</v>
      </c>
      <c r="EA13" s="38">
        <v>10</v>
      </c>
      <c r="EB13" s="38">
        <v>12</v>
      </c>
      <c r="EC13" s="38">
        <v>1</v>
      </c>
      <c r="ED13" s="38">
        <v>0</v>
      </c>
      <c r="EE13" s="38">
        <v>0</v>
      </c>
      <c r="EF13" s="38">
        <v>13</v>
      </c>
      <c r="EG13" s="38">
        <v>8</v>
      </c>
      <c r="EH13" s="38">
        <v>2</v>
      </c>
      <c r="EI13" s="38">
        <v>0</v>
      </c>
      <c r="EJ13" s="38">
        <v>0</v>
      </c>
      <c r="EK13" s="38">
        <v>23</v>
      </c>
      <c r="EL13" s="38">
        <v>7</v>
      </c>
      <c r="EM13" s="38">
        <v>2</v>
      </c>
      <c r="EN13" s="38">
        <v>0</v>
      </c>
      <c r="EO13" s="38">
        <v>0</v>
      </c>
      <c r="EP13" s="38">
        <v>1</v>
      </c>
      <c r="EQ13" s="38">
        <v>16</v>
      </c>
      <c r="ER13" s="38">
        <v>0</v>
      </c>
      <c r="ES13" s="38">
        <v>14</v>
      </c>
      <c r="ET13" s="38">
        <v>0</v>
      </c>
      <c r="EU13" s="38">
        <v>21</v>
      </c>
      <c r="EV13" s="38">
        <v>17</v>
      </c>
      <c r="EW13" s="38">
        <v>17</v>
      </c>
      <c r="EX13" s="38">
        <v>0</v>
      </c>
      <c r="EY13" s="38">
        <v>4</v>
      </c>
      <c r="EZ13" s="38">
        <v>2</v>
      </c>
      <c r="FA13" s="38">
        <v>1</v>
      </c>
      <c r="FB13" s="38">
        <v>0</v>
      </c>
      <c r="FC13" s="38">
        <v>0</v>
      </c>
      <c r="FD13" s="38">
        <v>1</v>
      </c>
      <c r="FE13" s="38">
        <v>0</v>
      </c>
      <c r="FF13" s="38">
        <v>0</v>
      </c>
      <c r="FG13" s="38">
        <v>2</v>
      </c>
      <c r="FH13" s="38">
        <v>6</v>
      </c>
      <c r="FI13" s="38">
        <v>13</v>
      </c>
      <c r="FJ13" s="38">
        <v>2</v>
      </c>
      <c r="FK13" s="38">
        <v>0</v>
      </c>
      <c r="FL13" s="38">
        <v>0</v>
      </c>
      <c r="FM13" s="38">
        <v>9</v>
      </c>
      <c r="FN13" s="38">
        <v>12</v>
      </c>
      <c r="FO13" s="38">
        <v>10</v>
      </c>
      <c r="FP13" s="38">
        <v>5</v>
      </c>
      <c r="FQ13" s="38">
        <v>9</v>
      </c>
      <c r="FR13" s="38">
        <v>2</v>
      </c>
      <c r="FS13" s="38">
        <v>0</v>
      </c>
      <c r="FT13" s="38">
        <v>2</v>
      </c>
      <c r="FU13" s="38">
        <v>2</v>
      </c>
      <c r="FV13" s="39">
        <v>0</v>
      </c>
    </row>
    <row r="14" spans="1:178" s="3" customFormat="1" x14ac:dyDescent="0.25">
      <c r="A14" s="100"/>
      <c r="B14" s="64" t="s">
        <v>238</v>
      </c>
      <c r="C14" s="9">
        <v>18</v>
      </c>
      <c r="D14" s="6">
        <v>15</v>
      </c>
      <c r="E14" s="1">
        <f>C14-D14</f>
        <v>3</v>
      </c>
      <c r="F14" s="6">
        <v>12</v>
      </c>
      <c r="G14" s="6">
        <v>5</v>
      </c>
      <c r="H14" s="6">
        <v>0</v>
      </c>
      <c r="I14" s="6">
        <v>3</v>
      </c>
      <c r="J14" s="6">
        <v>4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f>0</f>
        <v>0</v>
      </c>
      <c r="Y14" s="6">
        <v>0</v>
      </c>
      <c r="Z14" s="6">
        <v>1</v>
      </c>
      <c r="AA14" s="6">
        <v>1</v>
      </c>
      <c r="AB14" s="6">
        <v>0</v>
      </c>
      <c r="AC14" s="6">
        <v>1</v>
      </c>
      <c r="AD14" s="6">
        <v>2</v>
      </c>
      <c r="AE14" s="6">
        <v>0</v>
      </c>
      <c r="AF14" s="6">
        <v>0</v>
      </c>
      <c r="AG14" s="6">
        <v>9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4</v>
      </c>
      <c r="AS14" s="6">
        <v>1</v>
      </c>
      <c r="AT14" s="6">
        <v>2</v>
      </c>
      <c r="AU14" s="6">
        <v>1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2</v>
      </c>
      <c r="BB14" s="6">
        <v>1</v>
      </c>
      <c r="BC14" s="6">
        <v>0</v>
      </c>
      <c r="BD14" s="6">
        <v>0</v>
      </c>
      <c r="BE14" s="6">
        <v>0</v>
      </c>
      <c r="BF14" s="6">
        <v>0</v>
      </c>
      <c r="BG14" s="6">
        <v>1</v>
      </c>
      <c r="BH14" s="6">
        <v>0</v>
      </c>
      <c r="BI14" s="6">
        <v>8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2</v>
      </c>
      <c r="BQ14" s="6">
        <v>3</v>
      </c>
      <c r="BR14" s="6">
        <v>3</v>
      </c>
      <c r="BS14" s="6">
        <v>2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1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1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12</v>
      </c>
      <c r="CO14" s="6">
        <v>0</v>
      </c>
      <c r="CP14" s="6">
        <v>0</v>
      </c>
      <c r="CQ14" s="6">
        <v>0</v>
      </c>
      <c r="CR14" s="6">
        <v>2</v>
      </c>
      <c r="CS14" s="6">
        <v>0</v>
      </c>
      <c r="CT14" s="6">
        <v>0</v>
      </c>
      <c r="CU14" s="6">
        <v>0</v>
      </c>
      <c r="CV14" s="6">
        <v>8</v>
      </c>
      <c r="CW14" s="6">
        <v>0</v>
      </c>
      <c r="CX14" s="6">
        <v>0</v>
      </c>
      <c r="CY14" s="6">
        <v>0</v>
      </c>
      <c r="CZ14" s="6">
        <v>0</v>
      </c>
      <c r="DA14" s="6">
        <v>1</v>
      </c>
      <c r="DB14" s="6">
        <v>1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6">
        <v>0</v>
      </c>
      <c r="DN14" s="6">
        <v>0</v>
      </c>
      <c r="DO14" s="6">
        <v>0</v>
      </c>
      <c r="DP14" s="6">
        <v>0</v>
      </c>
      <c r="DQ14" s="6">
        <v>0</v>
      </c>
      <c r="DR14" s="6">
        <v>0</v>
      </c>
      <c r="DS14" s="6">
        <v>0</v>
      </c>
      <c r="DT14" s="6">
        <v>1</v>
      </c>
      <c r="DU14" s="6">
        <v>10</v>
      </c>
      <c r="DV14" s="6">
        <v>1</v>
      </c>
      <c r="DW14" s="6">
        <v>0</v>
      </c>
      <c r="DX14" s="6">
        <v>0</v>
      </c>
      <c r="DY14" s="6">
        <v>6</v>
      </c>
      <c r="DZ14" s="6">
        <v>6</v>
      </c>
      <c r="EA14" s="6">
        <v>2</v>
      </c>
      <c r="EB14" s="6">
        <v>7</v>
      </c>
      <c r="EC14" s="6">
        <v>3</v>
      </c>
      <c r="ED14" s="6">
        <v>0</v>
      </c>
      <c r="EE14" s="6">
        <v>0</v>
      </c>
      <c r="EF14" s="6">
        <v>1</v>
      </c>
      <c r="EG14" s="6">
        <v>9</v>
      </c>
      <c r="EH14" s="6">
        <v>2</v>
      </c>
      <c r="EI14" s="6">
        <v>0</v>
      </c>
      <c r="EJ14" s="6">
        <v>0</v>
      </c>
      <c r="EK14" s="6">
        <v>12</v>
      </c>
      <c r="EL14" s="6">
        <v>2</v>
      </c>
      <c r="EM14" s="6">
        <v>1</v>
      </c>
      <c r="EN14" s="6">
        <v>0</v>
      </c>
      <c r="EO14" s="6">
        <v>0</v>
      </c>
      <c r="EP14" s="6">
        <v>1</v>
      </c>
      <c r="EQ14" s="6">
        <v>0</v>
      </c>
      <c r="ER14" s="6">
        <v>0</v>
      </c>
      <c r="ES14" s="6">
        <v>1</v>
      </c>
      <c r="ET14" s="6">
        <v>1</v>
      </c>
      <c r="EU14" s="6">
        <v>10</v>
      </c>
      <c r="EV14" s="6">
        <v>8</v>
      </c>
      <c r="EW14" s="6">
        <v>8</v>
      </c>
      <c r="EX14" s="6">
        <v>0</v>
      </c>
      <c r="EY14" s="6">
        <v>1</v>
      </c>
      <c r="EZ14" s="6">
        <v>1</v>
      </c>
      <c r="FA14" s="6">
        <v>0</v>
      </c>
      <c r="FB14" s="6">
        <v>0</v>
      </c>
      <c r="FC14" s="6">
        <v>0</v>
      </c>
      <c r="FD14" s="6">
        <v>0</v>
      </c>
      <c r="FE14" s="6">
        <v>0</v>
      </c>
      <c r="FF14" s="6">
        <v>1</v>
      </c>
      <c r="FG14" s="6">
        <v>2</v>
      </c>
      <c r="FH14" s="6">
        <v>4</v>
      </c>
      <c r="FI14" s="6">
        <v>5</v>
      </c>
      <c r="FJ14" s="6">
        <v>1</v>
      </c>
      <c r="FK14" s="6">
        <v>0</v>
      </c>
      <c r="FL14" s="6">
        <v>0</v>
      </c>
      <c r="FM14" s="6">
        <v>8</v>
      </c>
      <c r="FN14" s="6">
        <v>5</v>
      </c>
      <c r="FO14" s="6">
        <v>2</v>
      </c>
      <c r="FP14" s="6">
        <v>4</v>
      </c>
      <c r="FQ14" s="6">
        <v>11</v>
      </c>
      <c r="FR14" s="6">
        <v>0</v>
      </c>
      <c r="FS14" s="6">
        <v>0</v>
      </c>
      <c r="FT14" s="6">
        <v>1</v>
      </c>
      <c r="FU14" s="6">
        <v>2</v>
      </c>
      <c r="FV14" s="1">
        <v>0</v>
      </c>
    </row>
    <row r="15" spans="1:178" s="3" customFormat="1" x14ac:dyDescent="0.25">
      <c r="A15" s="100"/>
      <c r="B15" s="64" t="s">
        <v>101</v>
      </c>
      <c r="C15" s="9">
        <v>20</v>
      </c>
      <c r="D15" s="136">
        <v>20</v>
      </c>
      <c r="E15" s="132">
        <f>C15-D15</f>
        <v>0</v>
      </c>
      <c r="F15" s="6">
        <v>20</v>
      </c>
      <c r="G15" s="6">
        <v>14</v>
      </c>
      <c r="H15" s="6">
        <v>1</v>
      </c>
      <c r="I15" s="6">
        <v>3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f>0</f>
        <v>0</v>
      </c>
      <c r="Y15" s="6">
        <f>0</f>
        <v>0</v>
      </c>
      <c r="Z15" s="6">
        <f>0</f>
        <v>0</v>
      </c>
      <c r="AA15" s="6">
        <f>0</f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17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2</v>
      </c>
      <c r="AO15" s="6">
        <v>1</v>
      </c>
      <c r="AP15" s="6">
        <v>0</v>
      </c>
      <c r="AQ15" s="6">
        <v>0</v>
      </c>
      <c r="AR15" s="6">
        <v>3</v>
      </c>
      <c r="AS15" s="6">
        <v>2</v>
      </c>
      <c r="AT15" s="6">
        <v>1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1</v>
      </c>
      <c r="BB15" s="6">
        <v>0</v>
      </c>
      <c r="BC15" s="6">
        <v>1</v>
      </c>
      <c r="BD15" s="6">
        <v>1</v>
      </c>
      <c r="BE15" s="6">
        <v>0</v>
      </c>
      <c r="BF15" s="6">
        <v>0</v>
      </c>
      <c r="BG15" s="6">
        <v>0</v>
      </c>
      <c r="BH15" s="6">
        <v>0</v>
      </c>
      <c r="BI15" s="6">
        <v>17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1</v>
      </c>
      <c r="BQ15" s="6">
        <v>0</v>
      </c>
      <c r="BR15" s="6">
        <v>1</v>
      </c>
      <c r="BS15" s="6">
        <v>2</v>
      </c>
      <c r="BT15" s="6">
        <v>1</v>
      </c>
      <c r="BU15" s="6">
        <v>5</v>
      </c>
      <c r="BV15" s="6">
        <v>2</v>
      </c>
      <c r="BW15" s="6">
        <v>3</v>
      </c>
      <c r="BX15" s="6">
        <v>2</v>
      </c>
      <c r="BY15" s="6">
        <v>1</v>
      </c>
      <c r="BZ15" s="6">
        <v>1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1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20</v>
      </c>
      <c r="CO15" s="6">
        <v>0</v>
      </c>
      <c r="CP15" s="6">
        <v>0</v>
      </c>
      <c r="CQ15" s="6">
        <v>0</v>
      </c>
      <c r="CR15" s="6">
        <v>1</v>
      </c>
      <c r="CS15" s="6">
        <v>0</v>
      </c>
      <c r="CT15" s="6">
        <v>0</v>
      </c>
      <c r="CU15" s="6">
        <v>0</v>
      </c>
      <c r="CV15" s="6">
        <v>15</v>
      </c>
      <c r="CW15" s="6">
        <v>0</v>
      </c>
      <c r="CX15" s="6">
        <v>1</v>
      </c>
      <c r="CY15" s="6">
        <v>1</v>
      </c>
      <c r="CZ15" s="6">
        <v>0</v>
      </c>
      <c r="DA15" s="6">
        <v>0</v>
      </c>
      <c r="DB15" s="6">
        <v>2</v>
      </c>
      <c r="DC15" s="6">
        <v>0</v>
      </c>
      <c r="DD15" s="6">
        <v>0</v>
      </c>
      <c r="DE15" s="6">
        <v>0</v>
      </c>
      <c r="DF15" s="6">
        <v>0</v>
      </c>
      <c r="DG15" s="6">
        <v>0</v>
      </c>
      <c r="DH15" s="6">
        <v>0</v>
      </c>
      <c r="DI15" s="6">
        <v>0</v>
      </c>
      <c r="DJ15" s="6">
        <v>0</v>
      </c>
      <c r="DK15" s="6">
        <v>0</v>
      </c>
      <c r="DL15" s="6">
        <v>0</v>
      </c>
      <c r="DM15" s="6">
        <v>0</v>
      </c>
      <c r="DN15" s="6">
        <v>0</v>
      </c>
      <c r="DO15" s="6">
        <v>0</v>
      </c>
      <c r="DP15" s="6">
        <v>0</v>
      </c>
      <c r="DQ15" s="6">
        <v>0</v>
      </c>
      <c r="DR15" s="6">
        <v>0</v>
      </c>
      <c r="DS15" s="6">
        <v>0</v>
      </c>
      <c r="DT15" s="6">
        <v>13</v>
      </c>
      <c r="DU15" s="6">
        <v>6</v>
      </c>
      <c r="DV15" s="6">
        <v>1</v>
      </c>
      <c r="DW15" s="6">
        <v>0</v>
      </c>
      <c r="DX15" s="6">
        <v>0</v>
      </c>
      <c r="DY15" s="6">
        <v>17</v>
      </c>
      <c r="DZ15" s="6">
        <v>3</v>
      </c>
      <c r="EA15" s="6">
        <v>5</v>
      </c>
      <c r="EB15" s="6">
        <v>12</v>
      </c>
      <c r="EC15" s="6">
        <v>3</v>
      </c>
      <c r="ED15" s="6">
        <v>0</v>
      </c>
      <c r="EE15" s="6">
        <v>0</v>
      </c>
      <c r="EF15" s="6">
        <v>14</v>
      </c>
      <c r="EG15" s="6">
        <v>6</v>
      </c>
      <c r="EH15" s="6">
        <v>0</v>
      </c>
      <c r="EI15" s="6">
        <v>0</v>
      </c>
      <c r="EJ15" s="6">
        <v>0</v>
      </c>
      <c r="EK15" s="6">
        <v>19</v>
      </c>
      <c r="EL15" s="6">
        <v>12</v>
      </c>
      <c r="EM15" s="6">
        <v>9</v>
      </c>
      <c r="EN15" s="6">
        <v>1</v>
      </c>
      <c r="EO15" s="6">
        <v>0</v>
      </c>
      <c r="EP15" s="6">
        <v>0</v>
      </c>
      <c r="EQ15" s="6">
        <v>0</v>
      </c>
      <c r="ER15" s="6">
        <v>0</v>
      </c>
      <c r="ES15" s="6">
        <v>1</v>
      </c>
      <c r="ET15" s="6">
        <v>0</v>
      </c>
      <c r="EU15" s="6">
        <v>13</v>
      </c>
      <c r="EV15" s="6">
        <v>7</v>
      </c>
      <c r="EW15" s="6">
        <v>7</v>
      </c>
      <c r="EX15" s="6">
        <v>0</v>
      </c>
      <c r="EY15" s="6">
        <v>5</v>
      </c>
      <c r="EZ15" s="6">
        <v>0</v>
      </c>
      <c r="FA15" s="6">
        <v>5</v>
      </c>
      <c r="FB15" s="6">
        <v>0</v>
      </c>
      <c r="FC15" s="6">
        <v>0</v>
      </c>
      <c r="FD15" s="6">
        <v>0</v>
      </c>
      <c r="FE15" s="6">
        <v>0</v>
      </c>
      <c r="FF15" s="6">
        <v>1</v>
      </c>
      <c r="FG15" s="6">
        <v>7</v>
      </c>
      <c r="FH15" s="6">
        <v>2</v>
      </c>
      <c r="FI15" s="6">
        <v>7</v>
      </c>
      <c r="FJ15" s="6">
        <v>3</v>
      </c>
      <c r="FK15" s="6">
        <v>1</v>
      </c>
      <c r="FL15" s="6">
        <v>0</v>
      </c>
      <c r="FM15" s="6">
        <v>10</v>
      </c>
      <c r="FN15" s="6">
        <v>8</v>
      </c>
      <c r="FO15" s="6">
        <v>7</v>
      </c>
      <c r="FP15" s="6">
        <v>6</v>
      </c>
      <c r="FQ15" s="6">
        <v>13</v>
      </c>
      <c r="FR15" s="6">
        <v>1</v>
      </c>
      <c r="FS15" s="6">
        <v>1</v>
      </c>
      <c r="FT15" s="6">
        <v>4</v>
      </c>
      <c r="FU15" s="6">
        <v>2</v>
      </c>
      <c r="FV15" s="1">
        <v>0</v>
      </c>
    </row>
    <row r="16" spans="1:178" s="3" customFormat="1" x14ac:dyDescent="0.25">
      <c r="A16" s="100"/>
      <c r="B16" s="64" t="s">
        <v>260</v>
      </c>
      <c r="C16" s="9">
        <v>3</v>
      </c>
      <c r="D16" s="6">
        <v>3</v>
      </c>
      <c r="E16" s="1">
        <f>C16-D16</f>
        <v>0</v>
      </c>
      <c r="F16" s="6">
        <v>3</v>
      </c>
      <c r="G16" s="6">
        <v>2</v>
      </c>
      <c r="H16" s="6">
        <v>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f>0</f>
        <v>0</v>
      </c>
      <c r="X16" s="6">
        <f>0</f>
        <v>0</v>
      </c>
      <c r="Y16" s="6">
        <f>0</f>
        <v>0</v>
      </c>
      <c r="Z16" s="6">
        <f>0</f>
        <v>0</v>
      </c>
      <c r="AA16" s="6">
        <f>0</f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1</v>
      </c>
      <c r="AN16" s="6">
        <v>0</v>
      </c>
      <c r="AO16" s="6">
        <v>1</v>
      </c>
      <c r="AP16" s="6">
        <v>0</v>
      </c>
      <c r="AQ16" s="6">
        <v>1</v>
      </c>
      <c r="AR16" s="6">
        <v>2</v>
      </c>
      <c r="AS16" s="6">
        <v>1</v>
      </c>
      <c r="AT16" s="6">
        <v>1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2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1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1</v>
      </c>
      <c r="BQ16" s="6">
        <v>0</v>
      </c>
      <c r="BR16" s="6">
        <v>0</v>
      </c>
      <c r="BS16" s="6">
        <v>1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1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3</v>
      </c>
      <c r="CO16" s="6">
        <v>0</v>
      </c>
      <c r="CP16" s="6">
        <v>0</v>
      </c>
      <c r="CQ16" s="6">
        <v>1</v>
      </c>
      <c r="CR16" s="6">
        <v>0</v>
      </c>
      <c r="CS16" s="6">
        <v>0</v>
      </c>
      <c r="CT16" s="6">
        <v>0</v>
      </c>
      <c r="CU16" s="6">
        <v>1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1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1</v>
      </c>
      <c r="DU16" s="6">
        <v>2</v>
      </c>
      <c r="DV16" s="6">
        <v>0</v>
      </c>
      <c r="DW16" s="6">
        <v>0</v>
      </c>
      <c r="DX16" s="6">
        <v>0</v>
      </c>
      <c r="DY16" s="6">
        <v>1</v>
      </c>
      <c r="DZ16" s="6">
        <v>2</v>
      </c>
      <c r="EA16" s="6">
        <v>0</v>
      </c>
      <c r="EB16" s="6">
        <v>2</v>
      </c>
      <c r="EC16" s="6">
        <v>1</v>
      </c>
      <c r="ED16" s="6">
        <v>0</v>
      </c>
      <c r="EE16" s="6">
        <v>0</v>
      </c>
      <c r="EF16" s="6">
        <v>1</v>
      </c>
      <c r="EG16" s="6">
        <v>2</v>
      </c>
      <c r="EH16" s="6">
        <v>0</v>
      </c>
      <c r="EI16" s="6">
        <v>0</v>
      </c>
      <c r="EJ16" s="6">
        <v>0</v>
      </c>
      <c r="EK16" s="6">
        <v>2</v>
      </c>
      <c r="EL16" s="6">
        <v>2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1</v>
      </c>
      <c r="ET16" s="6">
        <v>0</v>
      </c>
      <c r="EU16" s="6">
        <v>2</v>
      </c>
      <c r="EV16" s="6">
        <v>0</v>
      </c>
      <c r="EW16" s="6">
        <v>0</v>
      </c>
      <c r="EX16" s="6">
        <v>0</v>
      </c>
      <c r="EY16" s="6">
        <v>2</v>
      </c>
      <c r="EZ16" s="6">
        <v>2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1</v>
      </c>
      <c r="FH16" s="6">
        <v>0</v>
      </c>
      <c r="FI16" s="6">
        <v>1</v>
      </c>
      <c r="FJ16" s="6">
        <v>1</v>
      </c>
      <c r="FK16" s="6">
        <v>0</v>
      </c>
      <c r="FL16" s="6">
        <v>0</v>
      </c>
      <c r="FM16" s="6">
        <v>3</v>
      </c>
      <c r="FN16" s="6">
        <v>2</v>
      </c>
      <c r="FO16" s="6">
        <v>1</v>
      </c>
      <c r="FP16" s="6">
        <v>1</v>
      </c>
      <c r="FQ16" s="6">
        <v>1</v>
      </c>
      <c r="FR16" s="6">
        <v>0</v>
      </c>
      <c r="FS16" s="6">
        <v>0</v>
      </c>
      <c r="FT16" s="6">
        <v>0</v>
      </c>
      <c r="FU16" s="6">
        <v>0</v>
      </c>
      <c r="FV16" s="1">
        <v>0</v>
      </c>
    </row>
    <row r="17" spans="1:198" s="3" customFormat="1" x14ac:dyDescent="0.25">
      <c r="A17" s="100"/>
      <c r="B17" s="64" t="s">
        <v>88</v>
      </c>
      <c r="C17" s="9">
        <v>16</v>
      </c>
      <c r="D17" s="136">
        <v>13</v>
      </c>
      <c r="E17" s="132">
        <f>C17-D17</f>
        <v>3</v>
      </c>
      <c r="F17" s="6">
        <v>13</v>
      </c>
      <c r="G17" s="6">
        <v>5</v>
      </c>
      <c r="H17" s="6">
        <v>2</v>
      </c>
      <c r="I17" s="6">
        <v>0</v>
      </c>
      <c r="J17" s="6">
        <v>1</v>
      </c>
      <c r="K17" s="6">
        <v>0</v>
      </c>
      <c r="L17" s="6">
        <v>0</v>
      </c>
      <c r="M17" s="6">
        <v>5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f>0</f>
        <v>0</v>
      </c>
      <c r="X17" s="6">
        <f>0</f>
        <v>0</v>
      </c>
      <c r="Y17" s="6">
        <f>0</f>
        <v>0</v>
      </c>
      <c r="Z17" s="6">
        <f>0</f>
        <v>0</v>
      </c>
      <c r="AA17" s="6">
        <f>0</f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12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1</v>
      </c>
      <c r="AR17" s="6">
        <v>7</v>
      </c>
      <c r="AS17" s="6">
        <v>5</v>
      </c>
      <c r="AT17" s="6">
        <v>1</v>
      </c>
      <c r="AU17" s="6">
        <v>1</v>
      </c>
      <c r="AV17" s="6">
        <v>0</v>
      </c>
      <c r="AW17" s="6">
        <v>0</v>
      </c>
      <c r="AX17" s="6">
        <v>1</v>
      </c>
      <c r="AY17" s="6">
        <v>1</v>
      </c>
      <c r="AZ17" s="6">
        <v>1</v>
      </c>
      <c r="BA17" s="6">
        <v>3</v>
      </c>
      <c r="BB17" s="6">
        <v>0</v>
      </c>
      <c r="BC17" s="6">
        <v>0</v>
      </c>
      <c r="BD17" s="6">
        <v>0</v>
      </c>
      <c r="BE17" s="6">
        <v>0</v>
      </c>
      <c r="BF17" s="6">
        <v>1</v>
      </c>
      <c r="BG17" s="6">
        <v>0</v>
      </c>
      <c r="BH17" s="6">
        <v>0</v>
      </c>
      <c r="BI17" s="6">
        <v>6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1</v>
      </c>
      <c r="BQ17" s="6">
        <v>1</v>
      </c>
      <c r="BR17" s="6">
        <v>3</v>
      </c>
      <c r="BS17" s="6">
        <v>0</v>
      </c>
      <c r="BT17" s="6">
        <v>4</v>
      </c>
      <c r="BU17" s="6">
        <v>1</v>
      </c>
      <c r="BV17" s="6">
        <v>3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13</v>
      </c>
      <c r="CO17" s="6">
        <v>1</v>
      </c>
      <c r="CP17" s="6">
        <v>3</v>
      </c>
      <c r="CQ17" s="6">
        <v>1</v>
      </c>
      <c r="CR17" s="6">
        <v>0</v>
      </c>
      <c r="CS17" s="6">
        <v>0</v>
      </c>
      <c r="CT17" s="6">
        <v>0</v>
      </c>
      <c r="CU17" s="6">
        <v>0</v>
      </c>
      <c r="CV17" s="6">
        <v>4</v>
      </c>
      <c r="CW17" s="6">
        <v>1</v>
      </c>
      <c r="CX17" s="6">
        <v>1</v>
      </c>
      <c r="CY17" s="6">
        <v>1</v>
      </c>
      <c r="CZ17" s="6">
        <v>0</v>
      </c>
      <c r="DA17" s="6">
        <v>0</v>
      </c>
      <c r="DB17" s="6">
        <v>1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8</v>
      </c>
      <c r="DU17" s="6">
        <v>5</v>
      </c>
      <c r="DV17" s="6">
        <v>0</v>
      </c>
      <c r="DW17" s="6">
        <v>0</v>
      </c>
      <c r="DX17" s="6">
        <v>0</v>
      </c>
      <c r="DY17" s="6">
        <v>13</v>
      </c>
      <c r="DZ17" s="6">
        <v>0</v>
      </c>
      <c r="EA17" s="6">
        <v>0</v>
      </c>
      <c r="EB17" s="6">
        <v>6</v>
      </c>
      <c r="EC17" s="6">
        <v>6</v>
      </c>
      <c r="ED17" s="6">
        <v>1</v>
      </c>
      <c r="EE17" s="6">
        <v>0</v>
      </c>
      <c r="EF17" s="6">
        <v>8</v>
      </c>
      <c r="EG17" s="6">
        <v>5</v>
      </c>
      <c r="EH17" s="6">
        <v>0</v>
      </c>
      <c r="EI17" s="6">
        <v>0</v>
      </c>
      <c r="EJ17" s="6">
        <v>0</v>
      </c>
      <c r="EK17" s="6">
        <v>10</v>
      </c>
      <c r="EL17" s="6">
        <v>4</v>
      </c>
      <c r="EM17" s="6">
        <v>8</v>
      </c>
      <c r="EN17" s="6">
        <v>8</v>
      </c>
      <c r="EO17" s="6">
        <v>0</v>
      </c>
      <c r="EP17" s="6">
        <v>0</v>
      </c>
      <c r="EQ17" s="6">
        <v>1</v>
      </c>
      <c r="ER17" s="6">
        <v>0</v>
      </c>
      <c r="ES17" s="6">
        <v>1</v>
      </c>
      <c r="ET17" s="6">
        <v>0</v>
      </c>
      <c r="EU17" s="6">
        <v>10</v>
      </c>
      <c r="EV17" s="6">
        <v>1</v>
      </c>
      <c r="EW17" s="6">
        <v>1</v>
      </c>
      <c r="EX17" s="6">
        <v>0</v>
      </c>
      <c r="EY17" s="6">
        <v>2</v>
      </c>
      <c r="EZ17" s="6">
        <v>2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7</v>
      </c>
      <c r="FG17" s="6">
        <v>3</v>
      </c>
      <c r="FH17" s="6">
        <v>1</v>
      </c>
      <c r="FI17" s="6">
        <v>3</v>
      </c>
      <c r="FJ17" s="6">
        <v>6</v>
      </c>
      <c r="FK17" s="6">
        <v>0</v>
      </c>
      <c r="FL17" s="6">
        <v>0</v>
      </c>
      <c r="FM17" s="6">
        <v>6</v>
      </c>
      <c r="FN17" s="6">
        <v>5</v>
      </c>
      <c r="FO17" s="6">
        <v>4</v>
      </c>
      <c r="FP17" s="6">
        <v>6</v>
      </c>
      <c r="FQ17" s="6">
        <v>8</v>
      </c>
      <c r="FR17" s="6">
        <v>1</v>
      </c>
      <c r="FS17" s="6">
        <v>3</v>
      </c>
      <c r="FT17" s="6">
        <v>2</v>
      </c>
      <c r="FU17" s="6">
        <v>0</v>
      </c>
      <c r="FV17" s="1">
        <v>0</v>
      </c>
    </row>
    <row r="18" spans="1:198" s="3" customFormat="1" x14ac:dyDescent="0.25">
      <c r="A18" s="100"/>
      <c r="B18" s="64" t="s">
        <v>259</v>
      </c>
      <c r="C18" s="9">
        <v>2</v>
      </c>
      <c r="D18" s="6">
        <v>2</v>
      </c>
      <c r="E18" s="1">
        <f>C18-D18</f>
        <v>0</v>
      </c>
      <c r="F18" s="6">
        <v>2</v>
      </c>
      <c r="G18" s="6">
        <v>1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f>0</f>
        <v>0</v>
      </c>
      <c r="X18" s="6">
        <f>0</f>
        <v>0</v>
      </c>
      <c r="Y18" s="6">
        <f>0</f>
        <v>0</v>
      </c>
      <c r="Z18" s="6">
        <f>0</f>
        <v>0</v>
      </c>
      <c r="AA18" s="6">
        <f>0</f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2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2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1</v>
      </c>
      <c r="CK18" s="6">
        <v>0</v>
      </c>
      <c r="CL18" s="6">
        <v>0</v>
      </c>
      <c r="CM18" s="6">
        <v>1</v>
      </c>
      <c r="CN18" s="6">
        <v>2</v>
      </c>
      <c r="CO18" s="6">
        <v>0</v>
      </c>
      <c r="CP18" s="6">
        <v>0</v>
      </c>
      <c r="CQ18" s="6">
        <v>1</v>
      </c>
      <c r="CR18" s="6">
        <v>0</v>
      </c>
      <c r="CS18" s="6">
        <v>0</v>
      </c>
      <c r="CT18" s="6">
        <v>0</v>
      </c>
      <c r="CU18" s="6">
        <v>0</v>
      </c>
      <c r="CV18" s="6">
        <v>1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2</v>
      </c>
      <c r="DU18" s="6">
        <v>0</v>
      </c>
      <c r="DV18" s="6">
        <v>0</v>
      </c>
      <c r="DW18" s="6">
        <v>0</v>
      </c>
      <c r="DX18" s="6">
        <v>0</v>
      </c>
      <c r="DY18" s="6">
        <v>2</v>
      </c>
      <c r="DZ18" s="6">
        <v>0</v>
      </c>
      <c r="EA18" s="6">
        <v>2</v>
      </c>
      <c r="EB18" s="6">
        <v>0</v>
      </c>
      <c r="EC18" s="6">
        <v>0</v>
      </c>
      <c r="ED18" s="6">
        <v>0</v>
      </c>
      <c r="EE18" s="6">
        <v>0</v>
      </c>
      <c r="EF18" s="6">
        <v>2</v>
      </c>
      <c r="EG18" s="6">
        <v>0</v>
      </c>
      <c r="EH18" s="6">
        <v>0</v>
      </c>
      <c r="EI18" s="6">
        <v>0</v>
      </c>
      <c r="EJ18" s="6">
        <v>0</v>
      </c>
      <c r="EK18" s="6">
        <v>2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2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2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1">
        <v>0</v>
      </c>
    </row>
    <row r="19" spans="1:198" s="3" customFormat="1" x14ac:dyDescent="0.25">
      <c r="A19" s="100"/>
      <c r="B19" s="64" t="s">
        <v>220</v>
      </c>
      <c r="C19" s="9">
        <v>10</v>
      </c>
      <c r="D19" s="136">
        <v>9</v>
      </c>
      <c r="E19" s="132">
        <f>C19-D19</f>
        <v>1</v>
      </c>
      <c r="F19" s="6">
        <v>9</v>
      </c>
      <c r="G19" s="6">
        <v>3</v>
      </c>
      <c r="H19" s="6">
        <v>0</v>
      </c>
      <c r="I19" s="6">
        <v>2</v>
      </c>
      <c r="J19" s="6">
        <v>1</v>
      </c>
      <c r="K19" s="6">
        <v>0</v>
      </c>
      <c r="L19" s="6">
        <v>0</v>
      </c>
      <c r="M19" s="6">
        <v>3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f>0</f>
        <v>0</v>
      </c>
      <c r="Y19" s="6">
        <v>0</v>
      </c>
      <c r="Z19" s="6">
        <f>0</f>
        <v>0</v>
      </c>
      <c r="AA19" s="6">
        <f>0</f>
        <v>0</v>
      </c>
      <c r="AB19" s="6">
        <v>0</v>
      </c>
      <c r="AC19" s="6">
        <v>1</v>
      </c>
      <c r="AD19" s="6">
        <v>1</v>
      </c>
      <c r="AE19" s="6">
        <v>0</v>
      </c>
      <c r="AF19" s="6">
        <v>0</v>
      </c>
      <c r="AG19" s="6">
        <v>5</v>
      </c>
      <c r="AH19" s="6">
        <v>0</v>
      </c>
      <c r="AI19" s="6">
        <v>0</v>
      </c>
      <c r="AJ19" s="6">
        <v>0</v>
      </c>
      <c r="AK19" s="6">
        <v>0</v>
      </c>
      <c r="AL19" s="6">
        <v>1</v>
      </c>
      <c r="AM19" s="6">
        <v>0</v>
      </c>
      <c r="AN19" s="6">
        <v>0</v>
      </c>
      <c r="AO19" s="6">
        <v>1</v>
      </c>
      <c r="AP19" s="6">
        <v>0</v>
      </c>
      <c r="AQ19" s="6">
        <v>0</v>
      </c>
      <c r="AR19" s="6">
        <v>3</v>
      </c>
      <c r="AS19" s="6">
        <v>1</v>
      </c>
      <c r="AT19" s="6">
        <v>2</v>
      </c>
      <c r="AU19" s="6">
        <v>0</v>
      </c>
      <c r="AV19" s="6">
        <v>0</v>
      </c>
      <c r="AW19" s="6">
        <v>0</v>
      </c>
      <c r="AX19" s="6">
        <v>1</v>
      </c>
      <c r="AY19" s="6">
        <v>0</v>
      </c>
      <c r="AZ19" s="6">
        <v>1</v>
      </c>
      <c r="BA19" s="6">
        <v>1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6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5</v>
      </c>
      <c r="BQ19" s="6">
        <v>2</v>
      </c>
      <c r="BR19" s="6">
        <v>0</v>
      </c>
      <c r="BS19" s="6">
        <v>1</v>
      </c>
      <c r="BT19" s="6">
        <v>1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9</v>
      </c>
      <c r="CO19" s="6">
        <v>0</v>
      </c>
      <c r="CP19" s="6">
        <v>1</v>
      </c>
      <c r="CQ19" s="6">
        <v>1</v>
      </c>
      <c r="CR19" s="6">
        <v>0</v>
      </c>
      <c r="CS19" s="6">
        <v>0</v>
      </c>
      <c r="CT19" s="6">
        <v>0</v>
      </c>
      <c r="CU19" s="6">
        <v>0</v>
      </c>
      <c r="CV19" s="6">
        <v>4</v>
      </c>
      <c r="CW19" s="6">
        <v>0</v>
      </c>
      <c r="CX19" s="6">
        <v>0</v>
      </c>
      <c r="CY19" s="6">
        <v>1</v>
      </c>
      <c r="CZ19" s="6">
        <v>0</v>
      </c>
      <c r="DA19" s="6">
        <v>0</v>
      </c>
      <c r="DB19" s="6">
        <v>2</v>
      </c>
      <c r="DC19" s="6">
        <v>0</v>
      </c>
      <c r="DD19" s="6">
        <v>0</v>
      </c>
      <c r="DE19" s="6">
        <v>0</v>
      </c>
      <c r="DF19" s="6">
        <v>0</v>
      </c>
      <c r="DG19" s="6">
        <v>0</v>
      </c>
      <c r="DH19" s="6">
        <v>0</v>
      </c>
      <c r="DI19" s="6">
        <v>0</v>
      </c>
      <c r="DJ19" s="6">
        <v>0</v>
      </c>
      <c r="DK19" s="6">
        <v>0</v>
      </c>
      <c r="DL19" s="6">
        <v>0</v>
      </c>
      <c r="DM19" s="6">
        <v>0</v>
      </c>
      <c r="DN19" s="6">
        <v>0</v>
      </c>
      <c r="DO19" s="6">
        <v>0</v>
      </c>
      <c r="DP19" s="6">
        <v>0</v>
      </c>
      <c r="DQ19" s="6">
        <v>0</v>
      </c>
      <c r="DR19" s="6">
        <v>0</v>
      </c>
      <c r="DS19" s="6">
        <v>0</v>
      </c>
      <c r="DT19" s="6">
        <v>1</v>
      </c>
      <c r="DU19" s="6">
        <v>7</v>
      </c>
      <c r="DV19" s="6">
        <v>1</v>
      </c>
      <c r="DW19" s="6">
        <v>0</v>
      </c>
      <c r="DX19" s="6">
        <v>0</v>
      </c>
      <c r="DY19" s="6">
        <v>1</v>
      </c>
      <c r="DZ19" s="6">
        <v>8</v>
      </c>
      <c r="EA19" s="6">
        <v>1</v>
      </c>
      <c r="EB19" s="6">
        <v>4</v>
      </c>
      <c r="EC19" s="6">
        <v>4</v>
      </c>
      <c r="ED19" s="6">
        <v>0</v>
      </c>
      <c r="EE19" s="6">
        <v>0</v>
      </c>
      <c r="EF19" s="6">
        <v>0</v>
      </c>
      <c r="EG19" s="6">
        <v>5</v>
      </c>
      <c r="EH19" s="6">
        <v>4</v>
      </c>
      <c r="EI19" s="6">
        <v>0</v>
      </c>
      <c r="EJ19" s="6">
        <v>0</v>
      </c>
      <c r="EK19" s="6">
        <v>8</v>
      </c>
      <c r="EL19" s="6">
        <v>3</v>
      </c>
      <c r="EM19" s="6">
        <v>3</v>
      </c>
      <c r="EN19" s="6">
        <v>0</v>
      </c>
      <c r="EO19" s="6">
        <v>0</v>
      </c>
      <c r="EP19" s="6">
        <v>0</v>
      </c>
      <c r="EQ19" s="6">
        <v>0</v>
      </c>
      <c r="ER19" s="6">
        <v>0</v>
      </c>
      <c r="ES19" s="6">
        <v>3</v>
      </c>
      <c r="ET19" s="6">
        <v>0</v>
      </c>
      <c r="EU19" s="6">
        <v>3</v>
      </c>
      <c r="EV19" s="6">
        <v>0</v>
      </c>
      <c r="EW19" s="6">
        <v>0</v>
      </c>
      <c r="EX19" s="6">
        <v>0</v>
      </c>
      <c r="EY19" s="6">
        <v>3</v>
      </c>
      <c r="EZ19" s="6">
        <v>0</v>
      </c>
      <c r="FA19" s="6">
        <v>1</v>
      </c>
      <c r="FB19" s="6">
        <v>0</v>
      </c>
      <c r="FC19" s="6">
        <v>0</v>
      </c>
      <c r="FD19" s="6">
        <v>1</v>
      </c>
      <c r="FE19" s="6">
        <v>1</v>
      </c>
      <c r="FF19" s="6">
        <v>0</v>
      </c>
      <c r="FG19" s="6">
        <v>6</v>
      </c>
      <c r="FH19" s="6">
        <v>0</v>
      </c>
      <c r="FI19" s="6">
        <v>1</v>
      </c>
      <c r="FJ19" s="6">
        <v>2</v>
      </c>
      <c r="FK19" s="6">
        <v>0</v>
      </c>
      <c r="FL19" s="6">
        <v>0</v>
      </c>
      <c r="FM19" s="6">
        <v>5</v>
      </c>
      <c r="FN19" s="6">
        <v>2</v>
      </c>
      <c r="FO19" s="6">
        <v>2</v>
      </c>
      <c r="FP19" s="6">
        <v>5</v>
      </c>
      <c r="FQ19" s="6">
        <v>6</v>
      </c>
      <c r="FR19" s="6">
        <v>0</v>
      </c>
      <c r="FS19" s="6">
        <v>0</v>
      </c>
      <c r="FT19" s="6">
        <v>1</v>
      </c>
      <c r="FU19" s="6">
        <v>3</v>
      </c>
      <c r="FV19" s="1">
        <v>0</v>
      </c>
    </row>
    <row r="20" spans="1:198" s="3" customFormat="1" x14ac:dyDescent="0.25">
      <c r="A20" s="100"/>
      <c r="B20" s="64" t="s">
        <v>87</v>
      </c>
      <c r="C20" s="9">
        <v>12</v>
      </c>
      <c r="D20" s="6">
        <v>11</v>
      </c>
      <c r="E20" s="1">
        <f>C20-D20</f>
        <v>1</v>
      </c>
      <c r="F20" s="6">
        <v>10</v>
      </c>
      <c r="G20" s="6">
        <v>9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1</v>
      </c>
      <c r="X20" s="6">
        <f>0</f>
        <v>0</v>
      </c>
      <c r="Y20" s="6">
        <f>0</f>
        <v>0</v>
      </c>
      <c r="Z20" s="6">
        <v>0</v>
      </c>
      <c r="AA20" s="6">
        <f>0</f>
        <v>0</v>
      </c>
      <c r="AB20" s="6">
        <v>0</v>
      </c>
      <c r="AC20" s="6">
        <v>0</v>
      </c>
      <c r="AD20" s="6">
        <v>1</v>
      </c>
      <c r="AE20" s="6">
        <v>0</v>
      </c>
      <c r="AF20" s="6">
        <v>0</v>
      </c>
      <c r="AG20" s="6">
        <v>9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3</v>
      </c>
      <c r="AS20" s="6">
        <v>3</v>
      </c>
      <c r="AT20" s="6">
        <v>0</v>
      </c>
      <c r="AU20" s="6">
        <v>0</v>
      </c>
      <c r="AV20" s="6">
        <v>0</v>
      </c>
      <c r="AW20" s="6">
        <v>0</v>
      </c>
      <c r="AX20" s="6">
        <v>1</v>
      </c>
      <c r="AY20" s="6">
        <v>0</v>
      </c>
      <c r="AZ20" s="6">
        <v>1</v>
      </c>
      <c r="BA20" s="6">
        <v>1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7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3</v>
      </c>
      <c r="BR20" s="6">
        <v>2</v>
      </c>
      <c r="BS20" s="6">
        <v>2</v>
      </c>
      <c r="BT20" s="6">
        <v>2</v>
      </c>
      <c r="BU20" s="6">
        <v>0</v>
      </c>
      <c r="BV20" s="6">
        <v>0</v>
      </c>
      <c r="BW20" s="6">
        <v>0</v>
      </c>
      <c r="BX20" s="6">
        <v>0</v>
      </c>
      <c r="BY20" s="6">
        <v>1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10</v>
      </c>
      <c r="CO20" s="6">
        <v>0</v>
      </c>
      <c r="CP20" s="6">
        <v>1</v>
      </c>
      <c r="CQ20" s="6">
        <v>1</v>
      </c>
      <c r="CR20" s="6">
        <v>0</v>
      </c>
      <c r="CS20" s="6">
        <v>0</v>
      </c>
      <c r="CT20" s="6">
        <v>1</v>
      </c>
      <c r="CU20" s="6">
        <v>0</v>
      </c>
      <c r="CV20" s="6">
        <v>3</v>
      </c>
      <c r="CW20" s="6">
        <v>1</v>
      </c>
      <c r="CX20" s="6">
        <v>1</v>
      </c>
      <c r="CY20" s="6">
        <v>0</v>
      </c>
      <c r="CZ20" s="6">
        <v>0</v>
      </c>
      <c r="DA20" s="6">
        <v>1</v>
      </c>
      <c r="DB20" s="6">
        <v>1</v>
      </c>
      <c r="DC20" s="6">
        <v>0</v>
      </c>
      <c r="DD20" s="6">
        <v>0</v>
      </c>
      <c r="DE20" s="6">
        <v>0</v>
      </c>
      <c r="DF20" s="6">
        <v>0</v>
      </c>
      <c r="DG20" s="6">
        <v>0</v>
      </c>
      <c r="DH20" s="6">
        <v>0</v>
      </c>
      <c r="DI20" s="6">
        <v>0</v>
      </c>
      <c r="DJ20" s="6">
        <v>0</v>
      </c>
      <c r="DK20" s="6">
        <v>0</v>
      </c>
      <c r="DL20" s="6">
        <v>0</v>
      </c>
      <c r="DM20" s="6">
        <v>0</v>
      </c>
      <c r="DN20" s="6">
        <v>0</v>
      </c>
      <c r="DO20" s="6">
        <v>0</v>
      </c>
      <c r="DP20" s="6">
        <v>0</v>
      </c>
      <c r="DQ20" s="6">
        <v>0</v>
      </c>
      <c r="DR20" s="6">
        <v>0</v>
      </c>
      <c r="DS20" s="6">
        <v>0</v>
      </c>
      <c r="DT20" s="6">
        <v>4</v>
      </c>
      <c r="DU20" s="6">
        <v>5</v>
      </c>
      <c r="DV20" s="6">
        <v>0</v>
      </c>
      <c r="DW20" s="6">
        <v>1</v>
      </c>
      <c r="DX20" s="6">
        <v>0</v>
      </c>
      <c r="DY20" s="6">
        <v>8</v>
      </c>
      <c r="DZ20" s="6">
        <v>2</v>
      </c>
      <c r="EA20" s="6">
        <v>0</v>
      </c>
      <c r="EB20" s="6">
        <v>6</v>
      </c>
      <c r="EC20" s="6">
        <v>4</v>
      </c>
      <c r="ED20" s="6">
        <v>0</v>
      </c>
      <c r="EE20" s="6">
        <v>0</v>
      </c>
      <c r="EF20" s="6">
        <v>4</v>
      </c>
      <c r="EG20" s="6">
        <v>5</v>
      </c>
      <c r="EH20" s="6">
        <v>1</v>
      </c>
      <c r="EI20" s="6">
        <v>0</v>
      </c>
      <c r="EJ20" s="6">
        <v>0</v>
      </c>
      <c r="EK20" s="6">
        <v>9</v>
      </c>
      <c r="EL20" s="6">
        <v>7</v>
      </c>
      <c r="EM20" s="6">
        <v>5</v>
      </c>
      <c r="EN20" s="6">
        <v>2</v>
      </c>
      <c r="EO20" s="6">
        <v>0</v>
      </c>
      <c r="EP20" s="6">
        <v>0</v>
      </c>
      <c r="EQ20" s="6">
        <v>1</v>
      </c>
      <c r="ER20" s="6">
        <v>0</v>
      </c>
      <c r="ES20" s="6">
        <v>3</v>
      </c>
      <c r="ET20" s="6">
        <v>0</v>
      </c>
      <c r="EU20" s="6">
        <v>7</v>
      </c>
      <c r="EV20" s="6">
        <v>3</v>
      </c>
      <c r="EW20" s="6">
        <v>3</v>
      </c>
      <c r="EX20" s="6">
        <v>0</v>
      </c>
      <c r="EY20" s="6">
        <v>3</v>
      </c>
      <c r="EZ20" s="6">
        <v>0</v>
      </c>
      <c r="FA20" s="6">
        <v>2</v>
      </c>
      <c r="FB20" s="6">
        <v>0</v>
      </c>
      <c r="FC20" s="6">
        <v>0</v>
      </c>
      <c r="FD20" s="6">
        <v>1</v>
      </c>
      <c r="FE20" s="6">
        <v>0</v>
      </c>
      <c r="FF20" s="6">
        <v>1</v>
      </c>
      <c r="FG20" s="6">
        <v>3</v>
      </c>
      <c r="FH20" s="6">
        <v>0</v>
      </c>
      <c r="FI20" s="6">
        <v>5</v>
      </c>
      <c r="FJ20" s="6">
        <v>1</v>
      </c>
      <c r="FK20" s="6">
        <v>1</v>
      </c>
      <c r="FL20" s="6">
        <v>0</v>
      </c>
      <c r="FM20" s="6">
        <v>4</v>
      </c>
      <c r="FN20" s="6">
        <v>3</v>
      </c>
      <c r="FO20" s="6">
        <v>3</v>
      </c>
      <c r="FP20" s="6">
        <v>4</v>
      </c>
      <c r="FQ20" s="6">
        <v>4</v>
      </c>
      <c r="FR20" s="6">
        <v>1</v>
      </c>
      <c r="FS20" s="6">
        <v>3</v>
      </c>
      <c r="FT20" s="6">
        <v>3</v>
      </c>
      <c r="FU20" s="6">
        <v>1</v>
      </c>
      <c r="FV20" s="1">
        <v>0</v>
      </c>
    </row>
    <row r="21" spans="1:198" s="3" customFormat="1" x14ac:dyDescent="0.25">
      <c r="A21" s="100"/>
      <c r="B21" s="64" t="s">
        <v>253</v>
      </c>
      <c r="C21" s="9">
        <v>8</v>
      </c>
      <c r="D21" s="136">
        <v>8</v>
      </c>
      <c r="E21" s="132">
        <f>C21-D21</f>
        <v>0</v>
      </c>
      <c r="F21" s="6">
        <v>5</v>
      </c>
      <c r="G21" s="6">
        <v>3</v>
      </c>
      <c r="H21" s="6">
        <v>0</v>
      </c>
      <c r="I21" s="6">
        <v>2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1</v>
      </c>
      <c r="X21" s="6">
        <f>0</f>
        <v>0</v>
      </c>
      <c r="Y21" s="6">
        <v>1</v>
      </c>
      <c r="Z21" s="6">
        <f>0</f>
        <v>0</v>
      </c>
      <c r="AA21" s="6">
        <v>1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2</v>
      </c>
      <c r="AH21" s="6">
        <v>0</v>
      </c>
      <c r="AI21" s="6">
        <v>0</v>
      </c>
      <c r="AJ21" s="6">
        <v>0</v>
      </c>
      <c r="AK21" s="6">
        <v>0</v>
      </c>
      <c r="AL21" s="6">
        <v>1</v>
      </c>
      <c r="AM21" s="6">
        <v>0</v>
      </c>
      <c r="AN21" s="6">
        <v>2</v>
      </c>
      <c r="AO21" s="6">
        <v>0</v>
      </c>
      <c r="AP21" s="6">
        <v>0</v>
      </c>
      <c r="AQ21" s="6">
        <v>0</v>
      </c>
      <c r="AR21" s="6">
        <v>4</v>
      </c>
      <c r="AS21" s="6">
        <v>1</v>
      </c>
      <c r="AT21" s="6">
        <v>2</v>
      </c>
      <c r="AU21" s="6">
        <v>1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1</v>
      </c>
      <c r="BB21" s="6">
        <v>0</v>
      </c>
      <c r="BC21" s="6">
        <v>1</v>
      </c>
      <c r="BD21" s="6">
        <v>0</v>
      </c>
      <c r="BE21" s="6">
        <v>0</v>
      </c>
      <c r="BF21" s="6">
        <v>1</v>
      </c>
      <c r="BG21" s="6">
        <v>0</v>
      </c>
      <c r="BH21" s="6">
        <v>1</v>
      </c>
      <c r="BI21" s="6">
        <v>1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1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2</v>
      </c>
      <c r="BW21" s="6">
        <v>0</v>
      </c>
      <c r="BX21" s="6">
        <v>1</v>
      </c>
      <c r="BY21" s="6">
        <v>1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5</v>
      </c>
      <c r="CO21" s="6">
        <v>0</v>
      </c>
      <c r="CP21" s="6">
        <v>0</v>
      </c>
      <c r="CQ21" s="6">
        <v>3</v>
      </c>
      <c r="CR21" s="6">
        <v>1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  <c r="CZ21" s="6">
        <v>0</v>
      </c>
      <c r="DA21" s="6">
        <v>0</v>
      </c>
      <c r="DB21" s="6">
        <v>0</v>
      </c>
      <c r="DC21" s="6">
        <v>1</v>
      </c>
      <c r="DD21" s="6">
        <v>0</v>
      </c>
      <c r="DE21" s="6">
        <v>0</v>
      </c>
      <c r="DF21" s="6">
        <v>0</v>
      </c>
      <c r="DG21" s="6">
        <v>0</v>
      </c>
      <c r="DH21" s="6">
        <v>0</v>
      </c>
      <c r="DI21" s="6">
        <v>0</v>
      </c>
      <c r="DJ21" s="6">
        <v>0</v>
      </c>
      <c r="DK21" s="6">
        <v>0</v>
      </c>
      <c r="DL21" s="6">
        <v>0</v>
      </c>
      <c r="DM21" s="6">
        <v>0</v>
      </c>
      <c r="DN21" s="6">
        <v>0</v>
      </c>
      <c r="DO21" s="6">
        <v>0</v>
      </c>
      <c r="DP21" s="6">
        <v>0</v>
      </c>
      <c r="DQ21" s="6">
        <v>0</v>
      </c>
      <c r="DR21" s="6">
        <v>0</v>
      </c>
      <c r="DS21" s="6">
        <v>0</v>
      </c>
      <c r="DT21" s="6">
        <v>2</v>
      </c>
      <c r="DU21" s="6">
        <v>3</v>
      </c>
      <c r="DV21" s="6">
        <v>0</v>
      </c>
      <c r="DW21" s="6">
        <v>0</v>
      </c>
      <c r="DX21" s="6">
        <v>0</v>
      </c>
      <c r="DY21" s="6">
        <v>5</v>
      </c>
      <c r="DZ21" s="6">
        <v>0</v>
      </c>
      <c r="EA21" s="6">
        <v>1</v>
      </c>
      <c r="EB21" s="6">
        <v>2</v>
      </c>
      <c r="EC21" s="6">
        <v>2</v>
      </c>
      <c r="ED21" s="6">
        <v>0</v>
      </c>
      <c r="EE21" s="6">
        <v>0</v>
      </c>
      <c r="EF21" s="6">
        <v>3</v>
      </c>
      <c r="EG21" s="6">
        <v>2</v>
      </c>
      <c r="EH21" s="6">
        <v>0</v>
      </c>
      <c r="EI21" s="6">
        <v>0</v>
      </c>
      <c r="EJ21" s="6">
        <v>0</v>
      </c>
      <c r="EK21" s="6">
        <v>2</v>
      </c>
      <c r="EL21" s="6">
        <v>2</v>
      </c>
      <c r="EM21" s="6">
        <v>2</v>
      </c>
      <c r="EN21" s="6">
        <v>1</v>
      </c>
      <c r="EO21" s="6">
        <v>0</v>
      </c>
      <c r="EP21" s="6">
        <v>0</v>
      </c>
      <c r="EQ21" s="6">
        <v>0</v>
      </c>
      <c r="ER21" s="6">
        <v>0</v>
      </c>
      <c r="ES21" s="6">
        <v>0</v>
      </c>
      <c r="ET21" s="6">
        <v>1</v>
      </c>
      <c r="EU21" s="6">
        <v>5</v>
      </c>
      <c r="EV21" s="6">
        <v>3</v>
      </c>
      <c r="EW21" s="6">
        <v>3</v>
      </c>
      <c r="EX21" s="6">
        <v>0</v>
      </c>
      <c r="EY21" s="6">
        <v>2</v>
      </c>
      <c r="EZ21" s="6">
        <v>0</v>
      </c>
      <c r="FA21" s="6">
        <v>0</v>
      </c>
      <c r="FB21" s="6">
        <v>1</v>
      </c>
      <c r="FC21" s="6">
        <v>0</v>
      </c>
      <c r="FD21" s="6">
        <v>1</v>
      </c>
      <c r="FE21" s="6">
        <v>0</v>
      </c>
      <c r="FF21" s="6">
        <v>0</v>
      </c>
      <c r="FG21" s="6">
        <v>0</v>
      </c>
      <c r="FH21" s="6">
        <v>1</v>
      </c>
      <c r="FI21" s="6">
        <v>0</v>
      </c>
      <c r="FJ21" s="6">
        <v>3</v>
      </c>
      <c r="FK21" s="6">
        <v>1</v>
      </c>
      <c r="FL21" s="6">
        <v>0</v>
      </c>
      <c r="FM21" s="6">
        <v>4</v>
      </c>
      <c r="FN21" s="6">
        <v>4</v>
      </c>
      <c r="FO21" s="6">
        <v>2</v>
      </c>
      <c r="FP21" s="6">
        <v>1</v>
      </c>
      <c r="FQ21" s="6">
        <v>3</v>
      </c>
      <c r="FR21" s="6">
        <v>2</v>
      </c>
      <c r="FS21" s="6">
        <v>2</v>
      </c>
      <c r="FT21" s="6">
        <v>0</v>
      </c>
      <c r="FU21" s="6">
        <v>1</v>
      </c>
      <c r="FV21" s="1">
        <v>0</v>
      </c>
    </row>
    <row r="22" spans="1:198" s="3" customFormat="1" x14ac:dyDescent="0.25">
      <c r="A22" s="100"/>
      <c r="B22" s="64" t="s">
        <v>233</v>
      </c>
      <c r="C22" s="9">
        <v>7</v>
      </c>
      <c r="D22" s="6">
        <v>7</v>
      </c>
      <c r="E22" s="1">
        <f>C22-D22</f>
        <v>0</v>
      </c>
      <c r="F22" s="6">
        <v>6</v>
      </c>
      <c r="G22" s="6">
        <v>5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1</v>
      </c>
      <c r="X22" s="6">
        <f>0</f>
        <v>0</v>
      </c>
      <c r="Y22" s="6">
        <v>0</v>
      </c>
      <c r="Z22" s="6">
        <v>0</v>
      </c>
      <c r="AA22" s="6">
        <v>0</v>
      </c>
      <c r="AB22" s="6">
        <v>0</v>
      </c>
      <c r="AC22" s="6">
        <v>2</v>
      </c>
      <c r="AD22" s="6">
        <v>2</v>
      </c>
      <c r="AE22" s="6">
        <v>0</v>
      </c>
      <c r="AF22" s="6">
        <v>0</v>
      </c>
      <c r="AG22" s="6">
        <v>1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1</v>
      </c>
      <c r="AN22" s="6">
        <v>0</v>
      </c>
      <c r="AO22" s="6">
        <v>0</v>
      </c>
      <c r="AP22" s="6">
        <v>0</v>
      </c>
      <c r="AQ22" s="6">
        <v>0</v>
      </c>
      <c r="AR22" s="6">
        <v>4</v>
      </c>
      <c r="AS22" s="6">
        <v>3</v>
      </c>
      <c r="AT22" s="6">
        <v>0</v>
      </c>
      <c r="AU22" s="6">
        <v>1</v>
      </c>
      <c r="AV22" s="6">
        <v>0</v>
      </c>
      <c r="AW22" s="6">
        <v>0</v>
      </c>
      <c r="AX22" s="6">
        <v>0</v>
      </c>
      <c r="AY22" s="6">
        <v>1</v>
      </c>
      <c r="AZ22" s="6">
        <v>0</v>
      </c>
      <c r="BA22" s="6">
        <v>1</v>
      </c>
      <c r="BB22" s="6">
        <v>1</v>
      </c>
      <c r="BC22" s="6">
        <v>1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2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1</v>
      </c>
      <c r="BP22" s="6">
        <v>1</v>
      </c>
      <c r="BQ22" s="6">
        <v>2</v>
      </c>
      <c r="BR22" s="6">
        <v>2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6</v>
      </c>
      <c r="CO22" s="6">
        <v>0</v>
      </c>
      <c r="CP22" s="6">
        <v>1</v>
      </c>
      <c r="CQ22" s="6">
        <v>2</v>
      </c>
      <c r="CR22" s="6">
        <v>0</v>
      </c>
      <c r="CS22" s="6">
        <v>0</v>
      </c>
      <c r="CT22" s="6">
        <v>0</v>
      </c>
      <c r="CU22" s="6">
        <v>1</v>
      </c>
      <c r="CV22" s="6">
        <v>1</v>
      </c>
      <c r="CW22" s="6">
        <v>0</v>
      </c>
      <c r="CX22" s="6">
        <v>0</v>
      </c>
      <c r="CY22" s="6">
        <v>0</v>
      </c>
      <c r="CZ22" s="6">
        <v>0</v>
      </c>
      <c r="DA22" s="6">
        <v>0</v>
      </c>
      <c r="DB22" s="6">
        <v>1</v>
      </c>
      <c r="DC22" s="6">
        <v>0</v>
      </c>
      <c r="DD22" s="6">
        <v>0</v>
      </c>
      <c r="DE22" s="6">
        <v>0</v>
      </c>
      <c r="DF22" s="6">
        <v>0</v>
      </c>
      <c r="DG22" s="6">
        <v>0</v>
      </c>
      <c r="DH22" s="6">
        <v>0</v>
      </c>
      <c r="DI22" s="6">
        <v>0</v>
      </c>
      <c r="DJ22" s="6">
        <v>0</v>
      </c>
      <c r="DK22" s="6">
        <v>0</v>
      </c>
      <c r="DL22" s="6">
        <v>0</v>
      </c>
      <c r="DM22" s="6">
        <v>0</v>
      </c>
      <c r="DN22" s="6">
        <v>0</v>
      </c>
      <c r="DO22" s="6">
        <v>0</v>
      </c>
      <c r="DP22" s="6">
        <v>0</v>
      </c>
      <c r="DQ22" s="6">
        <v>0</v>
      </c>
      <c r="DR22" s="6">
        <v>0</v>
      </c>
      <c r="DS22" s="6">
        <v>0</v>
      </c>
      <c r="DT22" s="6">
        <v>2</v>
      </c>
      <c r="DU22" s="6">
        <v>4</v>
      </c>
      <c r="DV22" s="6">
        <v>0</v>
      </c>
      <c r="DW22" s="6">
        <v>0</v>
      </c>
      <c r="DX22" s="6">
        <v>0</v>
      </c>
      <c r="DY22" s="6">
        <v>0</v>
      </c>
      <c r="DZ22" s="6">
        <v>6</v>
      </c>
      <c r="EA22" s="6">
        <v>1</v>
      </c>
      <c r="EB22" s="6">
        <v>3</v>
      </c>
      <c r="EC22" s="6">
        <v>2</v>
      </c>
      <c r="ED22" s="6">
        <v>0</v>
      </c>
      <c r="EE22" s="6">
        <v>0</v>
      </c>
      <c r="EF22" s="6">
        <v>2</v>
      </c>
      <c r="EG22" s="6">
        <v>2</v>
      </c>
      <c r="EH22" s="6">
        <v>1</v>
      </c>
      <c r="EI22" s="6">
        <v>0</v>
      </c>
      <c r="EJ22" s="6">
        <v>1</v>
      </c>
      <c r="EK22" s="6">
        <v>4</v>
      </c>
      <c r="EL22" s="6">
        <v>1</v>
      </c>
      <c r="EM22" s="6">
        <v>2</v>
      </c>
      <c r="EN22" s="6">
        <v>2</v>
      </c>
      <c r="EO22" s="6">
        <v>1</v>
      </c>
      <c r="EP22" s="6">
        <v>0</v>
      </c>
      <c r="EQ22" s="6">
        <v>0</v>
      </c>
      <c r="ER22" s="6">
        <v>0</v>
      </c>
      <c r="ES22" s="6">
        <v>2</v>
      </c>
      <c r="ET22" s="6">
        <v>0</v>
      </c>
      <c r="EU22" s="6">
        <v>2</v>
      </c>
      <c r="EV22" s="6">
        <v>0</v>
      </c>
      <c r="EW22" s="6">
        <v>0</v>
      </c>
      <c r="EX22" s="6">
        <v>0</v>
      </c>
      <c r="EY22" s="6">
        <v>2</v>
      </c>
      <c r="EZ22" s="6">
        <v>0</v>
      </c>
      <c r="FA22" s="6">
        <v>0</v>
      </c>
      <c r="FB22" s="6">
        <v>0</v>
      </c>
      <c r="FC22" s="6">
        <v>0</v>
      </c>
      <c r="FD22" s="6">
        <v>2</v>
      </c>
      <c r="FE22" s="6">
        <v>0</v>
      </c>
      <c r="FF22" s="6">
        <v>0</v>
      </c>
      <c r="FG22" s="6">
        <v>4</v>
      </c>
      <c r="FH22" s="6">
        <v>0</v>
      </c>
      <c r="FI22" s="6">
        <v>0</v>
      </c>
      <c r="FJ22" s="6">
        <v>0</v>
      </c>
      <c r="FK22" s="6">
        <v>2</v>
      </c>
      <c r="FL22" s="6">
        <v>0</v>
      </c>
      <c r="FM22" s="6">
        <v>3</v>
      </c>
      <c r="FN22" s="6">
        <v>3</v>
      </c>
      <c r="FO22" s="6">
        <v>2</v>
      </c>
      <c r="FP22" s="6">
        <v>1</v>
      </c>
      <c r="FQ22" s="6">
        <v>5</v>
      </c>
      <c r="FR22" s="6">
        <v>2</v>
      </c>
      <c r="FS22" s="6">
        <v>1</v>
      </c>
      <c r="FT22" s="6">
        <v>1</v>
      </c>
      <c r="FU22" s="6">
        <v>0</v>
      </c>
      <c r="FV22" s="1">
        <v>1</v>
      </c>
    </row>
    <row r="23" spans="1:198" s="3" customFormat="1" x14ac:dyDescent="0.25">
      <c r="A23" s="100"/>
      <c r="B23" s="64" t="s">
        <v>232</v>
      </c>
      <c r="C23" s="9">
        <v>2</v>
      </c>
      <c r="D23" s="136">
        <v>2</v>
      </c>
      <c r="E23" s="132">
        <f>C23-D23</f>
        <v>0</v>
      </c>
      <c r="F23" s="6">
        <v>2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1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f>0</f>
        <v>0</v>
      </c>
      <c r="Y23" s="6">
        <f>0</f>
        <v>0</v>
      </c>
      <c r="Z23" s="6">
        <v>0</v>
      </c>
      <c r="AA23" s="6">
        <f>0</f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2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2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1</v>
      </c>
      <c r="BT23" s="6">
        <v>0</v>
      </c>
      <c r="BU23" s="6">
        <v>1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2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2</v>
      </c>
      <c r="CW23" s="6">
        <v>0</v>
      </c>
      <c r="CX23" s="6">
        <v>0</v>
      </c>
      <c r="CY23" s="6">
        <v>0</v>
      </c>
      <c r="CZ23" s="6">
        <v>0</v>
      </c>
      <c r="DA23" s="6">
        <v>0</v>
      </c>
      <c r="DB23" s="6">
        <v>0</v>
      </c>
      <c r="DC23" s="6">
        <v>0</v>
      </c>
      <c r="DD23" s="6">
        <v>0</v>
      </c>
      <c r="DE23" s="6">
        <v>0</v>
      </c>
      <c r="DF23" s="6">
        <v>0</v>
      </c>
      <c r="DG23" s="6">
        <v>0</v>
      </c>
      <c r="DH23" s="6">
        <v>0</v>
      </c>
      <c r="DI23" s="6">
        <v>0</v>
      </c>
      <c r="DJ23" s="6">
        <v>0</v>
      </c>
      <c r="DK23" s="6">
        <v>0</v>
      </c>
      <c r="DL23" s="6">
        <v>0</v>
      </c>
      <c r="DM23" s="6">
        <v>0</v>
      </c>
      <c r="DN23" s="6">
        <v>0</v>
      </c>
      <c r="DO23" s="6">
        <v>0</v>
      </c>
      <c r="DP23" s="6">
        <v>0</v>
      </c>
      <c r="DQ23" s="6">
        <v>0</v>
      </c>
      <c r="DR23" s="6">
        <v>0</v>
      </c>
      <c r="DS23" s="6">
        <v>0</v>
      </c>
      <c r="DT23" s="6">
        <v>1</v>
      </c>
      <c r="DU23" s="6">
        <v>1</v>
      </c>
      <c r="DV23" s="6">
        <v>0</v>
      </c>
      <c r="DW23" s="6">
        <v>0</v>
      </c>
      <c r="DX23" s="6">
        <v>0</v>
      </c>
      <c r="DY23" s="6">
        <v>2</v>
      </c>
      <c r="DZ23" s="6">
        <v>0</v>
      </c>
      <c r="EA23" s="6">
        <v>0</v>
      </c>
      <c r="EB23" s="6">
        <v>1</v>
      </c>
      <c r="EC23" s="6">
        <v>1</v>
      </c>
      <c r="ED23" s="6">
        <v>0</v>
      </c>
      <c r="EE23" s="6">
        <v>0</v>
      </c>
      <c r="EF23" s="6">
        <v>1</v>
      </c>
      <c r="EG23" s="6">
        <v>1</v>
      </c>
      <c r="EH23" s="6">
        <v>0</v>
      </c>
      <c r="EI23" s="6">
        <v>0</v>
      </c>
      <c r="EJ23" s="6">
        <v>0</v>
      </c>
      <c r="EK23" s="6">
        <v>2</v>
      </c>
      <c r="EL23" s="6">
        <v>1</v>
      </c>
      <c r="EM23" s="6">
        <v>1</v>
      </c>
      <c r="EN23" s="6">
        <v>0</v>
      </c>
      <c r="EO23" s="6">
        <v>0</v>
      </c>
      <c r="EP23" s="6">
        <v>0</v>
      </c>
      <c r="EQ23" s="6">
        <v>0</v>
      </c>
      <c r="ER23" s="6">
        <v>0</v>
      </c>
      <c r="ES23" s="6">
        <v>1</v>
      </c>
      <c r="ET23" s="6">
        <v>0</v>
      </c>
      <c r="EU23" s="6">
        <v>1</v>
      </c>
      <c r="EV23" s="6">
        <v>1</v>
      </c>
      <c r="EW23" s="6">
        <v>1</v>
      </c>
      <c r="EX23" s="6">
        <v>0</v>
      </c>
      <c r="EY23" s="6">
        <v>0</v>
      </c>
      <c r="EZ23" s="6">
        <v>0</v>
      </c>
      <c r="FA23" s="6">
        <v>0</v>
      </c>
      <c r="FB23" s="6">
        <v>0</v>
      </c>
      <c r="FC23" s="6">
        <v>0</v>
      </c>
      <c r="FD23" s="6">
        <v>0</v>
      </c>
      <c r="FE23" s="6">
        <v>0</v>
      </c>
      <c r="FF23" s="6">
        <v>0</v>
      </c>
      <c r="FG23" s="6">
        <v>1</v>
      </c>
      <c r="FH23" s="6">
        <v>0</v>
      </c>
      <c r="FI23" s="6">
        <v>0</v>
      </c>
      <c r="FJ23" s="6">
        <v>1</v>
      </c>
      <c r="FK23" s="6">
        <v>0</v>
      </c>
      <c r="FL23" s="6">
        <v>0</v>
      </c>
      <c r="FM23" s="6">
        <v>2</v>
      </c>
      <c r="FN23" s="6">
        <v>0</v>
      </c>
      <c r="FO23" s="6">
        <v>1</v>
      </c>
      <c r="FP23" s="6">
        <v>0</v>
      </c>
      <c r="FQ23" s="6">
        <v>2</v>
      </c>
      <c r="FR23" s="6">
        <v>0</v>
      </c>
      <c r="FS23" s="6">
        <v>1</v>
      </c>
      <c r="FT23" s="6">
        <v>0</v>
      </c>
      <c r="FU23" s="6">
        <v>0</v>
      </c>
      <c r="FV23" s="1">
        <v>0</v>
      </c>
    </row>
    <row r="24" spans="1:198" s="140" customFormat="1" x14ac:dyDescent="0.25">
      <c r="A24" s="100"/>
      <c r="B24" s="18" t="s">
        <v>258</v>
      </c>
      <c r="C24" s="9">
        <v>2</v>
      </c>
      <c r="D24" s="6">
        <v>2</v>
      </c>
      <c r="E24" s="1">
        <f>C24-D24</f>
        <v>0</v>
      </c>
      <c r="F24" s="6">
        <v>2</v>
      </c>
      <c r="G24" s="6">
        <v>1</v>
      </c>
      <c r="H24" s="6">
        <v>0</v>
      </c>
      <c r="I24" s="6">
        <v>0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1</v>
      </c>
      <c r="AG24" s="6">
        <v>1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1</v>
      </c>
      <c r="AS24" s="6">
        <v>1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1</v>
      </c>
      <c r="BH24" s="6">
        <v>0</v>
      </c>
      <c r="BI24" s="6">
        <v>1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1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1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2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1</v>
      </c>
      <c r="CW24" s="6">
        <v>1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1</v>
      </c>
      <c r="DV24" s="6">
        <v>0</v>
      </c>
      <c r="DW24" s="6">
        <v>0</v>
      </c>
      <c r="DX24" s="6">
        <v>1</v>
      </c>
      <c r="DY24" s="6">
        <v>1</v>
      </c>
      <c r="DZ24" s="6">
        <v>1</v>
      </c>
      <c r="EA24" s="6">
        <v>0</v>
      </c>
      <c r="EB24" s="6">
        <v>1</v>
      </c>
      <c r="EC24" s="6">
        <v>1</v>
      </c>
      <c r="ED24" s="6">
        <v>0</v>
      </c>
      <c r="EE24" s="6">
        <v>0</v>
      </c>
      <c r="EF24" s="6">
        <v>0</v>
      </c>
      <c r="EG24" s="6">
        <v>0</v>
      </c>
      <c r="EH24" s="6">
        <v>1</v>
      </c>
      <c r="EI24" s="6">
        <v>0</v>
      </c>
      <c r="EJ24" s="6">
        <v>1</v>
      </c>
      <c r="EK24" s="6">
        <v>1</v>
      </c>
      <c r="EL24" s="6">
        <v>1</v>
      </c>
      <c r="EM24" s="6">
        <v>1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1</v>
      </c>
      <c r="EU24" s="6">
        <v>2</v>
      </c>
      <c r="EV24" s="6">
        <v>1</v>
      </c>
      <c r="EW24" s="6">
        <v>0</v>
      </c>
      <c r="EX24" s="6">
        <v>1</v>
      </c>
      <c r="EY24" s="6">
        <v>1</v>
      </c>
      <c r="EZ24" s="6">
        <v>0</v>
      </c>
      <c r="FA24" s="6">
        <v>1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1</v>
      </c>
      <c r="FK24" s="6">
        <v>1</v>
      </c>
      <c r="FL24" s="6">
        <v>0</v>
      </c>
      <c r="FM24" s="6">
        <v>0</v>
      </c>
      <c r="FN24" s="6">
        <v>1</v>
      </c>
      <c r="FO24" s="6">
        <v>0</v>
      </c>
      <c r="FP24" s="6">
        <v>1</v>
      </c>
      <c r="FQ24" s="6">
        <v>1</v>
      </c>
      <c r="FR24" s="6">
        <v>1</v>
      </c>
      <c r="FS24" s="6">
        <v>1</v>
      </c>
      <c r="FT24" s="6">
        <v>1</v>
      </c>
      <c r="FU24" s="6">
        <v>0</v>
      </c>
      <c r="FV24" s="1">
        <v>0</v>
      </c>
      <c r="FW24" s="141"/>
      <c r="FX24" s="141"/>
      <c r="FY24" s="141"/>
      <c r="FZ24" s="141"/>
      <c r="GA24" s="141"/>
      <c r="GB24" s="141"/>
      <c r="GC24" s="141"/>
      <c r="GD24" s="141"/>
      <c r="GE24" s="141"/>
      <c r="GF24" s="141"/>
      <c r="GG24" s="141"/>
      <c r="GH24" s="141"/>
      <c r="GI24" s="141"/>
      <c r="GJ24" s="141"/>
      <c r="GK24" s="141"/>
      <c r="GL24" s="141"/>
      <c r="GM24" s="141"/>
      <c r="GN24" s="141"/>
      <c r="GO24" s="141"/>
      <c r="GP24" s="141"/>
    </row>
    <row r="25" spans="1:198" s="3" customFormat="1" x14ac:dyDescent="0.25">
      <c r="A25" s="100"/>
      <c r="B25" s="64" t="s">
        <v>251</v>
      </c>
      <c r="C25" s="9">
        <v>7</v>
      </c>
      <c r="D25" s="6">
        <v>7</v>
      </c>
      <c r="E25" s="1">
        <f>C25-D25</f>
        <v>0</v>
      </c>
      <c r="F25" s="6">
        <v>4</v>
      </c>
      <c r="G25" s="6">
        <v>1</v>
      </c>
      <c r="H25" s="6">
        <v>0</v>
      </c>
      <c r="I25" s="6">
        <v>0</v>
      </c>
      <c r="J25" s="6">
        <v>2</v>
      </c>
      <c r="K25" s="6">
        <v>0</v>
      </c>
      <c r="L25" s="6">
        <v>0</v>
      </c>
      <c r="M25" s="6">
        <v>1</v>
      </c>
      <c r="N25" s="6">
        <v>2</v>
      </c>
      <c r="O25" s="6">
        <v>1</v>
      </c>
      <c r="P25" s="6">
        <v>0</v>
      </c>
      <c r="Q25" s="6">
        <v>0</v>
      </c>
      <c r="R25" s="6">
        <v>0</v>
      </c>
      <c r="S25" s="6">
        <v>1</v>
      </c>
      <c r="T25" s="6">
        <v>0</v>
      </c>
      <c r="U25" s="6">
        <v>0</v>
      </c>
      <c r="V25" s="6">
        <v>1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6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1</v>
      </c>
      <c r="AS25" s="6">
        <v>1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1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5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2</v>
      </c>
      <c r="BR25" s="6">
        <v>0</v>
      </c>
      <c r="BS25" s="6">
        <v>0</v>
      </c>
      <c r="BT25" s="6">
        <v>1</v>
      </c>
      <c r="BU25" s="6">
        <v>1</v>
      </c>
      <c r="BV25" s="6">
        <v>0</v>
      </c>
      <c r="BW25" s="6">
        <v>0</v>
      </c>
      <c r="BX25" s="6">
        <v>0</v>
      </c>
      <c r="BY25" s="6">
        <v>2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6</v>
      </c>
      <c r="CO25" s="6">
        <v>0</v>
      </c>
      <c r="CP25" s="6">
        <v>1</v>
      </c>
      <c r="CQ25" s="6">
        <v>0</v>
      </c>
      <c r="CR25" s="6">
        <v>1</v>
      </c>
      <c r="CS25" s="6">
        <v>0</v>
      </c>
      <c r="CT25" s="6">
        <v>1</v>
      </c>
      <c r="CU25" s="6">
        <v>0</v>
      </c>
      <c r="CV25" s="6">
        <v>2</v>
      </c>
      <c r="CW25" s="6">
        <v>1</v>
      </c>
      <c r="CX25" s="6">
        <v>0</v>
      </c>
      <c r="CY25" s="6">
        <v>0</v>
      </c>
      <c r="CZ25" s="6">
        <v>0</v>
      </c>
      <c r="DA25" s="6">
        <v>0</v>
      </c>
      <c r="DB25" s="6">
        <v>0</v>
      </c>
      <c r="DC25" s="6">
        <v>0</v>
      </c>
      <c r="DD25" s="6">
        <v>0</v>
      </c>
      <c r="DE25" s="6">
        <v>0</v>
      </c>
      <c r="DF25" s="6">
        <v>0</v>
      </c>
      <c r="DG25" s="6">
        <v>0</v>
      </c>
      <c r="DH25" s="6">
        <v>0</v>
      </c>
      <c r="DI25" s="6">
        <v>0</v>
      </c>
      <c r="DJ25" s="6">
        <v>0</v>
      </c>
      <c r="DK25" s="6">
        <v>0</v>
      </c>
      <c r="DL25" s="6">
        <v>0</v>
      </c>
      <c r="DM25" s="6">
        <v>0</v>
      </c>
      <c r="DN25" s="6">
        <v>0</v>
      </c>
      <c r="DO25" s="6">
        <v>0</v>
      </c>
      <c r="DP25" s="6">
        <v>0</v>
      </c>
      <c r="DQ25" s="6">
        <v>0</v>
      </c>
      <c r="DR25" s="6">
        <v>0</v>
      </c>
      <c r="DS25" s="6">
        <v>0</v>
      </c>
      <c r="DT25" s="6">
        <v>6</v>
      </c>
      <c r="DU25" s="6">
        <v>0</v>
      </c>
      <c r="DV25" s="6">
        <v>0</v>
      </c>
      <c r="DW25" s="6">
        <v>0</v>
      </c>
      <c r="DX25" s="6">
        <v>0</v>
      </c>
      <c r="DY25" s="6">
        <v>6</v>
      </c>
      <c r="DZ25" s="6">
        <v>0</v>
      </c>
      <c r="EA25" s="6">
        <v>2</v>
      </c>
      <c r="EB25" s="6">
        <v>3</v>
      </c>
      <c r="EC25" s="6">
        <v>1</v>
      </c>
      <c r="ED25" s="6">
        <v>0</v>
      </c>
      <c r="EE25" s="6">
        <v>0</v>
      </c>
      <c r="EF25" s="6">
        <v>6</v>
      </c>
      <c r="EG25" s="6">
        <v>0</v>
      </c>
      <c r="EH25" s="6">
        <v>0</v>
      </c>
      <c r="EI25" s="6">
        <v>0</v>
      </c>
      <c r="EJ25" s="6">
        <v>0</v>
      </c>
      <c r="EK25" s="6">
        <v>6</v>
      </c>
      <c r="EL25" s="6">
        <v>2</v>
      </c>
      <c r="EM25" s="6">
        <v>1</v>
      </c>
      <c r="EN25" s="6">
        <v>3</v>
      </c>
      <c r="EO25" s="6">
        <v>0</v>
      </c>
      <c r="EP25" s="6">
        <v>0</v>
      </c>
      <c r="EQ25" s="6">
        <v>1</v>
      </c>
      <c r="ER25" s="6">
        <v>0</v>
      </c>
      <c r="ES25" s="6">
        <v>0</v>
      </c>
      <c r="ET25" s="6">
        <v>0</v>
      </c>
      <c r="EU25" s="6">
        <v>4</v>
      </c>
      <c r="EV25" s="6">
        <v>2</v>
      </c>
      <c r="EW25" s="6">
        <v>2</v>
      </c>
      <c r="EX25" s="6">
        <v>0</v>
      </c>
      <c r="EY25" s="6">
        <v>1</v>
      </c>
      <c r="EZ25" s="6">
        <v>0</v>
      </c>
      <c r="FA25" s="6">
        <v>1</v>
      </c>
      <c r="FB25" s="6">
        <v>0</v>
      </c>
      <c r="FC25" s="6">
        <v>0</v>
      </c>
      <c r="FD25" s="6">
        <v>0</v>
      </c>
      <c r="FE25" s="6">
        <v>0</v>
      </c>
      <c r="FF25" s="6">
        <v>1</v>
      </c>
      <c r="FG25" s="6">
        <v>2</v>
      </c>
      <c r="FH25" s="6">
        <v>2</v>
      </c>
      <c r="FI25" s="6">
        <v>1</v>
      </c>
      <c r="FJ25" s="6">
        <v>1</v>
      </c>
      <c r="FK25" s="6">
        <v>0</v>
      </c>
      <c r="FL25" s="6">
        <v>0</v>
      </c>
      <c r="FM25" s="6">
        <v>7</v>
      </c>
      <c r="FN25" s="6">
        <v>3</v>
      </c>
      <c r="FO25" s="6">
        <v>3</v>
      </c>
      <c r="FP25" s="6">
        <v>1</v>
      </c>
      <c r="FQ25" s="6">
        <v>3</v>
      </c>
      <c r="FR25" s="6">
        <v>0</v>
      </c>
      <c r="FS25" s="6">
        <v>1</v>
      </c>
      <c r="FT25" s="6">
        <v>1</v>
      </c>
      <c r="FU25" s="6">
        <v>0</v>
      </c>
      <c r="FV25" s="1">
        <v>0</v>
      </c>
    </row>
    <row r="26" spans="1:198" s="3" customFormat="1" x14ac:dyDescent="0.25">
      <c r="A26" s="100"/>
      <c r="B26" s="139" t="s">
        <v>93</v>
      </c>
      <c r="C26" s="138">
        <v>1</v>
      </c>
      <c r="D26" s="136">
        <v>1</v>
      </c>
      <c r="E26" s="132">
        <f>C26-D26</f>
        <v>0</v>
      </c>
      <c r="F26" s="136">
        <v>1</v>
      </c>
      <c r="G26" s="136">
        <v>0</v>
      </c>
      <c r="H26" s="136">
        <v>1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6">
        <f>0</f>
        <v>0</v>
      </c>
      <c r="X26" s="136">
        <f>0</f>
        <v>0</v>
      </c>
      <c r="Y26" s="136">
        <f>0</f>
        <v>0</v>
      </c>
      <c r="Z26" s="136">
        <f>0</f>
        <v>0</v>
      </c>
      <c r="AA26" s="136">
        <f>0</f>
        <v>0</v>
      </c>
      <c r="AB26" s="136">
        <v>0</v>
      </c>
      <c r="AC26" s="136">
        <v>0</v>
      </c>
      <c r="AD26" s="136">
        <v>0</v>
      </c>
      <c r="AE26" s="136">
        <v>0</v>
      </c>
      <c r="AF26" s="136">
        <v>0</v>
      </c>
      <c r="AG26" s="136">
        <v>1</v>
      </c>
      <c r="AH26" s="136">
        <v>0</v>
      </c>
      <c r="AI26" s="136">
        <v>0</v>
      </c>
      <c r="AJ26" s="136">
        <v>0</v>
      </c>
      <c r="AK26" s="136">
        <v>0</v>
      </c>
      <c r="AL26" s="136">
        <v>0</v>
      </c>
      <c r="AM26" s="136">
        <v>0</v>
      </c>
      <c r="AN26" s="136">
        <v>0</v>
      </c>
      <c r="AO26" s="136">
        <v>0</v>
      </c>
      <c r="AP26" s="136">
        <v>0</v>
      </c>
      <c r="AQ26" s="136">
        <v>0</v>
      </c>
      <c r="AR26" s="136">
        <v>1</v>
      </c>
      <c r="AS26" s="136">
        <v>1</v>
      </c>
      <c r="AT26" s="136">
        <v>0</v>
      </c>
      <c r="AU26" s="136">
        <v>0</v>
      </c>
      <c r="AV26" s="136">
        <v>0</v>
      </c>
      <c r="AW26" s="136">
        <v>0</v>
      </c>
      <c r="AX26" s="136">
        <v>0</v>
      </c>
      <c r="AY26" s="136">
        <v>0</v>
      </c>
      <c r="AZ26" s="136">
        <v>0</v>
      </c>
      <c r="BA26" s="136">
        <v>1</v>
      </c>
      <c r="BB26" s="136">
        <v>0</v>
      </c>
      <c r="BC26" s="136">
        <v>0</v>
      </c>
      <c r="BD26" s="136">
        <v>0</v>
      </c>
      <c r="BE26" s="136">
        <v>0</v>
      </c>
      <c r="BF26" s="136">
        <v>0</v>
      </c>
      <c r="BG26" s="136">
        <v>0</v>
      </c>
      <c r="BH26" s="136">
        <v>0</v>
      </c>
      <c r="BI26" s="136">
        <v>0</v>
      </c>
      <c r="BJ26" s="136">
        <v>0</v>
      </c>
      <c r="BK26" s="136">
        <v>0</v>
      </c>
      <c r="BL26" s="136">
        <v>0</v>
      </c>
      <c r="BM26" s="136">
        <v>0</v>
      </c>
      <c r="BN26" s="136">
        <v>0</v>
      </c>
      <c r="BO26" s="136">
        <v>0</v>
      </c>
      <c r="BP26" s="136">
        <v>0</v>
      </c>
      <c r="BQ26" s="136">
        <v>0</v>
      </c>
      <c r="BR26" s="136">
        <v>0</v>
      </c>
      <c r="BS26" s="136">
        <v>1</v>
      </c>
      <c r="BT26" s="136">
        <v>0</v>
      </c>
      <c r="BU26" s="136">
        <v>0</v>
      </c>
      <c r="BV26" s="136">
        <v>0</v>
      </c>
      <c r="BW26" s="136">
        <v>0</v>
      </c>
      <c r="BX26" s="136">
        <v>0</v>
      </c>
      <c r="BY26" s="136">
        <v>0</v>
      </c>
      <c r="BZ26" s="136">
        <v>0</v>
      </c>
      <c r="CA26" s="136">
        <v>0</v>
      </c>
      <c r="CB26" s="136">
        <v>0</v>
      </c>
      <c r="CC26" s="136">
        <v>0</v>
      </c>
      <c r="CD26" s="136">
        <v>0</v>
      </c>
      <c r="CE26" s="136">
        <v>0</v>
      </c>
      <c r="CF26" s="136">
        <v>0</v>
      </c>
      <c r="CG26" s="136">
        <v>0</v>
      </c>
      <c r="CH26" s="136">
        <v>0</v>
      </c>
      <c r="CI26" s="136">
        <v>0</v>
      </c>
      <c r="CJ26" s="136">
        <v>0</v>
      </c>
      <c r="CK26" s="136">
        <v>0</v>
      </c>
      <c r="CL26" s="136">
        <v>0</v>
      </c>
      <c r="CM26" s="136">
        <v>0</v>
      </c>
      <c r="CN26" s="136">
        <v>1</v>
      </c>
      <c r="CO26" s="136">
        <v>0</v>
      </c>
      <c r="CP26" s="136">
        <v>0</v>
      </c>
      <c r="CQ26" s="136">
        <v>0</v>
      </c>
      <c r="CR26" s="136">
        <v>0</v>
      </c>
      <c r="CS26" s="136">
        <v>1</v>
      </c>
      <c r="CT26" s="136">
        <v>0</v>
      </c>
      <c r="CU26" s="136">
        <v>0</v>
      </c>
      <c r="CV26" s="136">
        <v>0</v>
      </c>
      <c r="CW26" s="136">
        <v>0</v>
      </c>
      <c r="CX26" s="136">
        <v>0</v>
      </c>
      <c r="CY26" s="136">
        <v>0</v>
      </c>
      <c r="CZ26" s="136">
        <v>0</v>
      </c>
      <c r="DA26" s="136">
        <v>0</v>
      </c>
      <c r="DB26" s="136">
        <v>0</v>
      </c>
      <c r="DC26" s="136">
        <v>0</v>
      </c>
      <c r="DD26" s="136">
        <v>0</v>
      </c>
      <c r="DE26" s="136">
        <v>0</v>
      </c>
      <c r="DF26" s="136">
        <v>0</v>
      </c>
      <c r="DG26" s="136">
        <v>0</v>
      </c>
      <c r="DH26" s="136">
        <v>0</v>
      </c>
      <c r="DI26" s="136">
        <v>0</v>
      </c>
      <c r="DJ26" s="136">
        <v>0</v>
      </c>
      <c r="DK26" s="136">
        <v>0</v>
      </c>
      <c r="DL26" s="136">
        <v>0</v>
      </c>
      <c r="DM26" s="136">
        <v>0</v>
      </c>
      <c r="DN26" s="136">
        <v>0</v>
      </c>
      <c r="DO26" s="136">
        <v>0</v>
      </c>
      <c r="DP26" s="136">
        <v>0</v>
      </c>
      <c r="DQ26" s="136">
        <v>0</v>
      </c>
      <c r="DR26" s="136">
        <v>0</v>
      </c>
      <c r="DS26" s="136">
        <v>0</v>
      </c>
      <c r="DT26" s="136">
        <v>0</v>
      </c>
      <c r="DU26" s="136">
        <v>1</v>
      </c>
      <c r="DV26" s="136">
        <v>0</v>
      </c>
      <c r="DW26" s="136">
        <v>0</v>
      </c>
      <c r="DX26" s="136">
        <v>0</v>
      </c>
      <c r="DY26" s="136">
        <v>1</v>
      </c>
      <c r="DZ26" s="136">
        <v>0</v>
      </c>
      <c r="EA26" s="136">
        <v>0</v>
      </c>
      <c r="EB26" s="136">
        <v>0</v>
      </c>
      <c r="EC26" s="136">
        <v>1</v>
      </c>
      <c r="ED26" s="136">
        <v>0</v>
      </c>
      <c r="EE26" s="136">
        <v>0</v>
      </c>
      <c r="EF26" s="136">
        <v>1</v>
      </c>
      <c r="EG26" s="136">
        <v>0</v>
      </c>
      <c r="EH26" s="136">
        <v>0</v>
      </c>
      <c r="EI26" s="136">
        <v>0</v>
      </c>
      <c r="EJ26" s="136">
        <v>0</v>
      </c>
      <c r="EK26" s="136">
        <v>1</v>
      </c>
      <c r="EL26" s="136">
        <v>1</v>
      </c>
      <c r="EM26" s="136">
        <v>0</v>
      </c>
      <c r="EN26" s="136">
        <v>0</v>
      </c>
      <c r="EO26" s="136">
        <v>0</v>
      </c>
      <c r="EP26" s="136">
        <v>0</v>
      </c>
      <c r="EQ26" s="136">
        <v>0</v>
      </c>
      <c r="ER26" s="136">
        <v>0</v>
      </c>
      <c r="ES26" s="136">
        <v>1</v>
      </c>
      <c r="ET26" s="136">
        <v>0</v>
      </c>
      <c r="EU26" s="136">
        <v>1</v>
      </c>
      <c r="EV26" s="136">
        <v>1</v>
      </c>
      <c r="EW26" s="136">
        <v>1</v>
      </c>
      <c r="EX26" s="136">
        <v>0</v>
      </c>
      <c r="EY26" s="136">
        <v>0</v>
      </c>
      <c r="EZ26" s="136">
        <v>0</v>
      </c>
      <c r="FA26" s="136">
        <v>0</v>
      </c>
      <c r="FB26" s="136">
        <v>0</v>
      </c>
      <c r="FC26" s="136">
        <v>0</v>
      </c>
      <c r="FD26" s="136">
        <v>0</v>
      </c>
      <c r="FE26" s="136">
        <v>0</v>
      </c>
      <c r="FF26" s="136">
        <v>0</v>
      </c>
      <c r="FG26" s="136">
        <v>0</v>
      </c>
      <c r="FH26" s="136">
        <v>0</v>
      </c>
      <c r="FI26" s="136">
        <v>0</v>
      </c>
      <c r="FJ26" s="136">
        <v>1</v>
      </c>
      <c r="FK26" s="136">
        <v>0</v>
      </c>
      <c r="FL26" s="136">
        <v>0</v>
      </c>
      <c r="FM26" s="136">
        <v>1</v>
      </c>
      <c r="FN26" s="136">
        <v>0</v>
      </c>
      <c r="FO26" s="136">
        <v>1</v>
      </c>
      <c r="FP26" s="136">
        <v>0</v>
      </c>
      <c r="FQ26" s="136">
        <v>0</v>
      </c>
      <c r="FR26" s="136">
        <v>0</v>
      </c>
      <c r="FS26" s="136">
        <v>1</v>
      </c>
      <c r="FT26" s="136">
        <v>0</v>
      </c>
      <c r="FU26" s="136">
        <v>0</v>
      </c>
      <c r="FV26" s="132">
        <v>0</v>
      </c>
    </row>
    <row r="27" spans="1:198" s="3" customFormat="1" x14ac:dyDescent="0.25">
      <c r="A27" s="100"/>
      <c r="B27" s="64" t="s">
        <v>231</v>
      </c>
      <c r="C27" s="9">
        <v>25</v>
      </c>
      <c r="D27" s="6">
        <v>22</v>
      </c>
      <c r="E27" s="1">
        <f>C27-D27</f>
        <v>3</v>
      </c>
      <c r="F27" s="6">
        <v>20</v>
      </c>
      <c r="G27" s="6">
        <v>13</v>
      </c>
      <c r="H27" s="6">
        <v>2</v>
      </c>
      <c r="I27" s="6">
        <v>1</v>
      </c>
      <c r="J27" s="6">
        <v>2</v>
      </c>
      <c r="K27" s="6">
        <v>0</v>
      </c>
      <c r="L27" s="6">
        <v>0</v>
      </c>
      <c r="M27" s="6">
        <v>2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1</v>
      </c>
      <c r="U27" s="6">
        <v>0</v>
      </c>
      <c r="V27" s="6">
        <v>0</v>
      </c>
      <c r="W27" s="6">
        <v>1</v>
      </c>
      <c r="X27" s="6">
        <f>0</f>
        <v>0</v>
      </c>
      <c r="Y27" s="6">
        <v>0</v>
      </c>
      <c r="Z27" s="6">
        <v>0</v>
      </c>
      <c r="AA27" s="6">
        <f>0</f>
        <v>0</v>
      </c>
      <c r="AB27" s="6">
        <v>0</v>
      </c>
      <c r="AC27" s="6">
        <v>0</v>
      </c>
      <c r="AD27" s="6">
        <v>0</v>
      </c>
      <c r="AE27" s="6">
        <v>1</v>
      </c>
      <c r="AF27" s="6">
        <v>1</v>
      </c>
      <c r="AG27" s="6">
        <v>18</v>
      </c>
      <c r="AH27" s="6">
        <v>0</v>
      </c>
      <c r="AI27" s="6">
        <v>1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9</v>
      </c>
      <c r="AS27" s="6">
        <v>6</v>
      </c>
      <c r="AT27" s="6">
        <v>2</v>
      </c>
      <c r="AU27" s="6">
        <v>1</v>
      </c>
      <c r="AV27" s="6">
        <v>0</v>
      </c>
      <c r="AW27" s="6">
        <v>0</v>
      </c>
      <c r="AX27" s="6">
        <v>1</v>
      </c>
      <c r="AY27" s="6">
        <v>1</v>
      </c>
      <c r="AZ27" s="6">
        <v>1</v>
      </c>
      <c r="BA27" s="6">
        <v>4</v>
      </c>
      <c r="BB27" s="6">
        <v>0</v>
      </c>
      <c r="BC27" s="6">
        <v>0</v>
      </c>
      <c r="BD27" s="6">
        <v>1</v>
      </c>
      <c r="BE27" s="6">
        <v>0</v>
      </c>
      <c r="BF27" s="6">
        <v>1</v>
      </c>
      <c r="BG27" s="6">
        <v>0</v>
      </c>
      <c r="BH27" s="6">
        <v>0</v>
      </c>
      <c r="BI27" s="6">
        <v>12</v>
      </c>
      <c r="BJ27" s="6">
        <v>0</v>
      </c>
      <c r="BK27" s="6">
        <v>1</v>
      </c>
      <c r="BL27" s="6">
        <v>0</v>
      </c>
      <c r="BM27" s="6">
        <v>0</v>
      </c>
      <c r="BN27" s="6">
        <v>3</v>
      </c>
      <c r="BO27" s="6">
        <v>3</v>
      </c>
      <c r="BP27" s="6">
        <v>5</v>
      </c>
      <c r="BQ27" s="6">
        <v>5</v>
      </c>
      <c r="BR27" s="6">
        <v>0</v>
      </c>
      <c r="BS27" s="6">
        <v>1</v>
      </c>
      <c r="BT27" s="6">
        <v>1</v>
      </c>
      <c r="BU27" s="6">
        <v>0</v>
      </c>
      <c r="BV27" s="6">
        <v>0</v>
      </c>
      <c r="BW27" s="6">
        <v>1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1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21</v>
      </c>
      <c r="CO27" s="6">
        <v>0</v>
      </c>
      <c r="CP27" s="6">
        <v>2</v>
      </c>
      <c r="CQ27" s="6">
        <v>2</v>
      </c>
      <c r="CR27" s="6">
        <v>1</v>
      </c>
      <c r="CS27" s="6">
        <v>0</v>
      </c>
      <c r="CT27" s="6">
        <v>0</v>
      </c>
      <c r="CU27" s="6">
        <v>0</v>
      </c>
      <c r="CV27" s="6">
        <v>10</v>
      </c>
      <c r="CW27" s="6">
        <v>0</v>
      </c>
      <c r="CX27" s="6">
        <v>1</v>
      </c>
      <c r="CY27" s="6">
        <v>1</v>
      </c>
      <c r="CZ27" s="6">
        <v>1</v>
      </c>
      <c r="DA27" s="6">
        <v>0</v>
      </c>
      <c r="DB27" s="6">
        <v>3</v>
      </c>
      <c r="DC27" s="6">
        <v>0</v>
      </c>
      <c r="DD27" s="6">
        <v>0</v>
      </c>
      <c r="DE27" s="6">
        <v>0</v>
      </c>
      <c r="DF27" s="6">
        <v>0</v>
      </c>
      <c r="DG27" s="6">
        <v>0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6">
        <v>0</v>
      </c>
      <c r="DN27" s="6">
        <v>0</v>
      </c>
      <c r="DO27" s="6">
        <v>0</v>
      </c>
      <c r="DP27" s="6">
        <v>0</v>
      </c>
      <c r="DQ27" s="6">
        <v>0</v>
      </c>
      <c r="DR27" s="6">
        <v>0</v>
      </c>
      <c r="DS27" s="6">
        <v>0</v>
      </c>
      <c r="DT27" s="6">
        <v>6</v>
      </c>
      <c r="DU27" s="6">
        <v>11</v>
      </c>
      <c r="DV27" s="6">
        <v>4</v>
      </c>
      <c r="DW27" s="6">
        <v>0</v>
      </c>
      <c r="DX27" s="6">
        <v>0</v>
      </c>
      <c r="DY27" s="6">
        <v>14</v>
      </c>
      <c r="DZ27" s="6">
        <v>7</v>
      </c>
      <c r="EA27" s="6">
        <v>1</v>
      </c>
      <c r="EB27" s="6">
        <v>12</v>
      </c>
      <c r="EC27" s="6">
        <v>8</v>
      </c>
      <c r="ED27" s="6">
        <v>0</v>
      </c>
      <c r="EE27" s="6">
        <v>0</v>
      </c>
      <c r="EF27" s="6">
        <v>6</v>
      </c>
      <c r="EG27" s="6">
        <v>10</v>
      </c>
      <c r="EH27" s="6">
        <v>5</v>
      </c>
      <c r="EI27" s="6">
        <v>0</v>
      </c>
      <c r="EJ27" s="6">
        <v>0</v>
      </c>
      <c r="EK27" s="6">
        <v>16</v>
      </c>
      <c r="EL27" s="6">
        <v>9</v>
      </c>
      <c r="EM27" s="6">
        <v>3</v>
      </c>
      <c r="EN27" s="6">
        <v>3</v>
      </c>
      <c r="EO27" s="6">
        <v>1</v>
      </c>
      <c r="EP27" s="6">
        <v>2</v>
      </c>
      <c r="EQ27" s="6">
        <v>0</v>
      </c>
      <c r="ER27" s="6">
        <v>1</v>
      </c>
      <c r="ES27" s="6">
        <v>4</v>
      </c>
      <c r="ET27" s="6">
        <v>0</v>
      </c>
      <c r="EU27" s="6">
        <v>11</v>
      </c>
      <c r="EV27" s="6">
        <v>0</v>
      </c>
      <c r="EW27" s="6">
        <v>0</v>
      </c>
      <c r="EX27" s="6">
        <v>0</v>
      </c>
      <c r="EY27" s="6">
        <v>10</v>
      </c>
      <c r="EZ27" s="6">
        <v>4</v>
      </c>
      <c r="FA27" s="6">
        <v>6</v>
      </c>
      <c r="FB27" s="6">
        <v>0</v>
      </c>
      <c r="FC27" s="6">
        <v>0</v>
      </c>
      <c r="FD27" s="6">
        <v>0</v>
      </c>
      <c r="FE27" s="6">
        <v>0</v>
      </c>
      <c r="FF27" s="6">
        <v>1</v>
      </c>
      <c r="FG27" s="6">
        <v>10</v>
      </c>
      <c r="FH27" s="6">
        <v>1</v>
      </c>
      <c r="FI27" s="6">
        <v>7</v>
      </c>
      <c r="FJ27" s="6">
        <v>3</v>
      </c>
      <c r="FK27" s="6">
        <v>0</v>
      </c>
      <c r="FL27" s="6">
        <v>0</v>
      </c>
      <c r="FM27" s="6">
        <v>11</v>
      </c>
      <c r="FN27" s="6">
        <v>5</v>
      </c>
      <c r="FO27" s="6">
        <v>8</v>
      </c>
      <c r="FP27" s="6">
        <v>8</v>
      </c>
      <c r="FQ27" s="6">
        <v>16</v>
      </c>
      <c r="FR27" s="6">
        <v>2</v>
      </c>
      <c r="FS27" s="6">
        <v>3</v>
      </c>
      <c r="FT27" s="6">
        <v>2</v>
      </c>
      <c r="FU27" s="6">
        <v>2</v>
      </c>
      <c r="FV27" s="1">
        <v>0</v>
      </c>
    </row>
    <row r="28" spans="1:198" s="3" customFormat="1" x14ac:dyDescent="0.25">
      <c r="A28" s="100"/>
      <c r="B28" s="64" t="s">
        <v>223</v>
      </c>
      <c r="C28" s="9">
        <v>5</v>
      </c>
      <c r="D28" s="136">
        <v>5</v>
      </c>
      <c r="E28" s="132">
        <f>C28-D28</f>
        <v>0</v>
      </c>
      <c r="F28" s="6">
        <v>5</v>
      </c>
      <c r="G28" s="6">
        <v>2</v>
      </c>
      <c r="H28" s="6">
        <v>0</v>
      </c>
      <c r="I28" s="6">
        <v>1</v>
      </c>
      <c r="J28" s="6">
        <v>2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f>0</f>
        <v>0</v>
      </c>
      <c r="Y28" s="6">
        <v>0</v>
      </c>
      <c r="Z28" s="6">
        <v>0</v>
      </c>
      <c r="AA28" s="6">
        <f>0</f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4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1</v>
      </c>
      <c r="AO28" s="6">
        <v>0</v>
      </c>
      <c r="AP28" s="6">
        <v>0</v>
      </c>
      <c r="AQ28" s="6">
        <v>0</v>
      </c>
      <c r="AR28" s="6">
        <v>1</v>
      </c>
      <c r="AS28" s="6">
        <v>1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1</v>
      </c>
      <c r="BI28" s="6">
        <v>4</v>
      </c>
      <c r="BJ28" s="6">
        <v>0</v>
      </c>
      <c r="BK28" s="6">
        <v>0</v>
      </c>
      <c r="BL28" s="6">
        <v>0</v>
      </c>
      <c r="BM28" s="6">
        <v>1</v>
      </c>
      <c r="BN28" s="6">
        <v>0</v>
      </c>
      <c r="BO28" s="6">
        <v>1</v>
      </c>
      <c r="BP28" s="6">
        <v>1</v>
      </c>
      <c r="BQ28" s="6">
        <v>0</v>
      </c>
      <c r="BR28" s="6">
        <v>0</v>
      </c>
      <c r="BS28" s="6">
        <v>0</v>
      </c>
      <c r="BT28" s="6">
        <v>2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5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1</v>
      </c>
      <c r="CU28" s="6">
        <v>0</v>
      </c>
      <c r="CV28" s="6">
        <v>2</v>
      </c>
      <c r="CW28" s="6">
        <v>0</v>
      </c>
      <c r="CX28" s="6">
        <v>1</v>
      </c>
      <c r="CY28" s="6">
        <v>0</v>
      </c>
      <c r="CZ28" s="6">
        <v>1</v>
      </c>
      <c r="DA28" s="6">
        <v>0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>
        <v>0</v>
      </c>
      <c r="DJ28" s="6">
        <v>0</v>
      </c>
      <c r="DK28" s="6">
        <v>0</v>
      </c>
      <c r="DL28" s="6">
        <v>0</v>
      </c>
      <c r="DM28" s="6">
        <v>0</v>
      </c>
      <c r="DN28" s="6">
        <v>0</v>
      </c>
      <c r="DO28" s="6">
        <v>0</v>
      </c>
      <c r="DP28" s="6">
        <v>0</v>
      </c>
      <c r="DQ28" s="6">
        <v>0</v>
      </c>
      <c r="DR28" s="6">
        <v>0</v>
      </c>
      <c r="DS28" s="6">
        <v>0</v>
      </c>
      <c r="DT28" s="6">
        <v>0</v>
      </c>
      <c r="DU28" s="6">
        <v>4</v>
      </c>
      <c r="DV28" s="6">
        <v>0</v>
      </c>
      <c r="DW28" s="6">
        <v>1</v>
      </c>
      <c r="DX28" s="6">
        <v>0</v>
      </c>
      <c r="DY28" s="6">
        <v>3</v>
      </c>
      <c r="DZ28" s="6">
        <v>2</v>
      </c>
      <c r="EA28" s="6">
        <v>0</v>
      </c>
      <c r="EB28" s="6">
        <v>3</v>
      </c>
      <c r="EC28" s="6">
        <v>1</v>
      </c>
      <c r="ED28" s="6">
        <v>1</v>
      </c>
      <c r="EE28" s="6">
        <v>0</v>
      </c>
      <c r="EF28" s="6">
        <v>0</v>
      </c>
      <c r="EG28" s="6">
        <v>3</v>
      </c>
      <c r="EH28" s="6">
        <v>2</v>
      </c>
      <c r="EI28" s="6">
        <v>0</v>
      </c>
      <c r="EJ28" s="6">
        <v>0</v>
      </c>
      <c r="EK28" s="6">
        <v>1</v>
      </c>
      <c r="EL28" s="6">
        <v>3</v>
      </c>
      <c r="EM28" s="6">
        <v>0</v>
      </c>
      <c r="EN28" s="6">
        <v>0</v>
      </c>
      <c r="EO28" s="6">
        <v>0</v>
      </c>
      <c r="EP28" s="6">
        <v>0</v>
      </c>
      <c r="EQ28" s="6">
        <v>0</v>
      </c>
      <c r="ER28" s="6">
        <v>0</v>
      </c>
      <c r="ES28" s="6">
        <v>3</v>
      </c>
      <c r="ET28" s="6">
        <v>0</v>
      </c>
      <c r="EU28" s="6">
        <v>2</v>
      </c>
      <c r="EV28" s="6">
        <v>1</v>
      </c>
      <c r="EW28" s="6">
        <v>1</v>
      </c>
      <c r="EX28" s="6">
        <v>0</v>
      </c>
      <c r="EY28" s="6">
        <v>1</v>
      </c>
      <c r="EZ28" s="6">
        <v>1</v>
      </c>
      <c r="FA28" s="6">
        <v>0</v>
      </c>
      <c r="FB28" s="6">
        <v>0</v>
      </c>
      <c r="FC28" s="6">
        <v>0</v>
      </c>
      <c r="FD28" s="6">
        <v>0</v>
      </c>
      <c r="FE28" s="6">
        <v>0</v>
      </c>
      <c r="FF28" s="6">
        <v>0</v>
      </c>
      <c r="FG28" s="6">
        <v>3</v>
      </c>
      <c r="FH28" s="6">
        <v>0</v>
      </c>
      <c r="FI28" s="6">
        <v>1</v>
      </c>
      <c r="FJ28" s="6">
        <v>0</v>
      </c>
      <c r="FK28" s="6">
        <v>1</v>
      </c>
      <c r="FL28" s="6">
        <v>0</v>
      </c>
      <c r="FM28" s="6">
        <v>2</v>
      </c>
      <c r="FN28" s="6">
        <v>0</v>
      </c>
      <c r="FO28" s="6">
        <v>2</v>
      </c>
      <c r="FP28" s="6">
        <v>4</v>
      </c>
      <c r="FQ28" s="6">
        <v>3</v>
      </c>
      <c r="FR28" s="6">
        <v>1</v>
      </c>
      <c r="FS28" s="6">
        <v>1</v>
      </c>
      <c r="FT28" s="6">
        <v>1</v>
      </c>
      <c r="FU28" s="6">
        <v>0</v>
      </c>
      <c r="FV28" s="1">
        <v>0</v>
      </c>
    </row>
    <row r="29" spans="1:198" s="3" customFormat="1" x14ac:dyDescent="0.25">
      <c r="A29" s="100"/>
      <c r="B29" s="137" t="s">
        <v>244</v>
      </c>
      <c r="C29" s="9">
        <v>18</v>
      </c>
      <c r="D29" s="6">
        <v>17</v>
      </c>
      <c r="E29" s="1">
        <f>C29-D29</f>
        <v>1</v>
      </c>
      <c r="F29" s="6">
        <v>15</v>
      </c>
      <c r="G29" s="6">
        <v>8</v>
      </c>
      <c r="H29" s="6">
        <v>5</v>
      </c>
      <c r="I29" s="6">
        <v>1</v>
      </c>
      <c r="J29" s="6">
        <v>1</v>
      </c>
      <c r="K29" s="6">
        <v>0</v>
      </c>
      <c r="L29" s="6">
        <v>0</v>
      </c>
      <c r="M29" s="6">
        <v>0</v>
      </c>
      <c r="N29" s="6">
        <v>2</v>
      </c>
      <c r="O29" s="6">
        <v>0</v>
      </c>
      <c r="P29" s="6">
        <v>0</v>
      </c>
      <c r="Q29" s="6">
        <v>0</v>
      </c>
      <c r="R29" s="6">
        <v>0</v>
      </c>
      <c r="S29" s="6">
        <v>1</v>
      </c>
      <c r="T29" s="6">
        <v>1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14</v>
      </c>
      <c r="AH29" s="6">
        <v>0</v>
      </c>
      <c r="AI29" s="6">
        <v>0</v>
      </c>
      <c r="AJ29" s="6">
        <v>0</v>
      </c>
      <c r="AK29" s="6">
        <v>1</v>
      </c>
      <c r="AL29" s="6">
        <v>1</v>
      </c>
      <c r="AM29" s="6">
        <v>0</v>
      </c>
      <c r="AN29" s="6">
        <v>1</v>
      </c>
      <c r="AO29" s="6">
        <v>0</v>
      </c>
      <c r="AP29" s="6">
        <v>0</v>
      </c>
      <c r="AQ29" s="6">
        <v>0</v>
      </c>
      <c r="AR29" s="6">
        <v>3</v>
      </c>
      <c r="AS29" s="6">
        <v>1</v>
      </c>
      <c r="AT29" s="6">
        <v>2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1</v>
      </c>
      <c r="BA29" s="6">
        <v>1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1</v>
      </c>
      <c r="BH29" s="6">
        <v>0</v>
      </c>
      <c r="BI29" s="6">
        <v>14</v>
      </c>
      <c r="BJ29" s="6">
        <v>1</v>
      </c>
      <c r="BK29" s="6">
        <v>0</v>
      </c>
      <c r="BL29" s="6">
        <v>0</v>
      </c>
      <c r="BM29" s="6">
        <v>0</v>
      </c>
      <c r="BN29" s="6">
        <v>0</v>
      </c>
      <c r="BO29" s="6">
        <v>1</v>
      </c>
      <c r="BP29" s="6">
        <v>1</v>
      </c>
      <c r="BQ29" s="6">
        <v>2</v>
      </c>
      <c r="BR29" s="6">
        <v>1</v>
      </c>
      <c r="BS29" s="6">
        <v>1</v>
      </c>
      <c r="BT29" s="6">
        <v>0</v>
      </c>
      <c r="BU29" s="6">
        <v>0</v>
      </c>
      <c r="BV29" s="6">
        <v>2</v>
      </c>
      <c r="BW29" s="6">
        <v>2</v>
      </c>
      <c r="BX29" s="6">
        <v>1</v>
      </c>
      <c r="BY29" s="6">
        <v>2</v>
      </c>
      <c r="BZ29" s="6">
        <v>1</v>
      </c>
      <c r="CA29" s="6">
        <v>0</v>
      </c>
      <c r="CB29" s="6">
        <v>0</v>
      </c>
      <c r="CC29" s="6">
        <v>0</v>
      </c>
      <c r="CD29" s="6">
        <v>1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1</v>
      </c>
      <c r="CN29" s="6">
        <v>17</v>
      </c>
      <c r="CO29" s="6">
        <v>0</v>
      </c>
      <c r="CP29" s="6">
        <v>0</v>
      </c>
      <c r="CQ29" s="6">
        <v>2</v>
      </c>
      <c r="CR29" s="6">
        <v>0</v>
      </c>
      <c r="CS29" s="6">
        <v>0</v>
      </c>
      <c r="CT29" s="6">
        <v>1</v>
      </c>
      <c r="CU29" s="6">
        <v>2</v>
      </c>
      <c r="CV29" s="6">
        <v>11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1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6</v>
      </c>
      <c r="DU29" s="6">
        <v>8</v>
      </c>
      <c r="DV29" s="6">
        <v>2</v>
      </c>
      <c r="DW29" s="6">
        <v>0</v>
      </c>
      <c r="DX29" s="6">
        <v>1</v>
      </c>
      <c r="DY29" s="6">
        <v>10</v>
      </c>
      <c r="DZ29" s="6">
        <v>7</v>
      </c>
      <c r="EA29" s="6">
        <v>3</v>
      </c>
      <c r="EB29" s="6">
        <v>7</v>
      </c>
      <c r="EC29" s="6">
        <v>6</v>
      </c>
      <c r="ED29" s="6">
        <v>0</v>
      </c>
      <c r="EE29" s="6">
        <v>1</v>
      </c>
      <c r="EF29" s="6">
        <v>3</v>
      </c>
      <c r="EG29" s="6">
        <v>9</v>
      </c>
      <c r="EH29" s="6">
        <v>4</v>
      </c>
      <c r="EI29" s="6">
        <v>0</v>
      </c>
      <c r="EJ29" s="6">
        <v>1</v>
      </c>
      <c r="EK29" s="6">
        <v>11</v>
      </c>
      <c r="EL29" s="6">
        <v>9</v>
      </c>
      <c r="EM29" s="6">
        <v>4</v>
      </c>
      <c r="EN29" s="6">
        <v>1</v>
      </c>
      <c r="EO29" s="6">
        <v>0</v>
      </c>
      <c r="EP29" s="6">
        <v>0</v>
      </c>
      <c r="EQ29" s="6">
        <v>2</v>
      </c>
      <c r="ER29" s="6">
        <v>0</v>
      </c>
      <c r="ES29" s="6">
        <v>2</v>
      </c>
      <c r="ET29" s="6">
        <v>1</v>
      </c>
      <c r="EU29" s="6">
        <v>10</v>
      </c>
      <c r="EV29" s="6">
        <v>7</v>
      </c>
      <c r="EW29" s="6">
        <v>7</v>
      </c>
      <c r="EX29" s="6">
        <v>0</v>
      </c>
      <c r="EY29" s="6">
        <v>1</v>
      </c>
      <c r="EZ29" s="6">
        <v>0</v>
      </c>
      <c r="FA29" s="6">
        <v>1</v>
      </c>
      <c r="FB29" s="6">
        <v>0</v>
      </c>
      <c r="FC29" s="6">
        <v>0</v>
      </c>
      <c r="FD29" s="6">
        <v>0</v>
      </c>
      <c r="FE29" s="6">
        <v>0</v>
      </c>
      <c r="FF29" s="6">
        <v>2</v>
      </c>
      <c r="FG29" s="6">
        <v>7</v>
      </c>
      <c r="FH29" s="6">
        <v>1</v>
      </c>
      <c r="FI29" s="6">
        <v>5</v>
      </c>
      <c r="FJ29" s="6">
        <v>1</v>
      </c>
      <c r="FK29" s="6">
        <v>1</v>
      </c>
      <c r="FL29" s="6">
        <v>2</v>
      </c>
      <c r="FM29" s="6">
        <v>12</v>
      </c>
      <c r="FN29" s="6">
        <v>6</v>
      </c>
      <c r="FO29" s="6">
        <v>7</v>
      </c>
      <c r="FP29" s="6">
        <v>7</v>
      </c>
      <c r="FQ29" s="6">
        <v>7</v>
      </c>
      <c r="FR29" s="6">
        <v>3</v>
      </c>
      <c r="FS29" s="6">
        <v>2</v>
      </c>
      <c r="FT29" s="6">
        <v>2</v>
      </c>
      <c r="FU29" s="6">
        <v>0</v>
      </c>
      <c r="FV29" s="1">
        <v>0</v>
      </c>
    </row>
    <row r="30" spans="1:198" s="3" customFormat="1" x14ac:dyDescent="0.25">
      <c r="A30" s="100"/>
      <c r="B30" s="64" t="s">
        <v>225</v>
      </c>
      <c r="C30" s="9">
        <v>21</v>
      </c>
      <c r="D30" s="136">
        <v>18</v>
      </c>
      <c r="E30" s="132">
        <f>C30-D30</f>
        <v>3</v>
      </c>
      <c r="F30" s="6">
        <v>17</v>
      </c>
      <c r="G30" s="6">
        <v>15</v>
      </c>
      <c r="H30" s="6">
        <v>1</v>
      </c>
      <c r="I30" s="6">
        <v>0</v>
      </c>
      <c r="J30" s="6">
        <v>0</v>
      </c>
      <c r="K30" s="6">
        <v>0</v>
      </c>
      <c r="L30" s="6">
        <v>1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1</v>
      </c>
      <c r="AA30" s="6">
        <v>0</v>
      </c>
      <c r="AB30" s="6">
        <v>1</v>
      </c>
      <c r="AC30" s="6">
        <v>6</v>
      </c>
      <c r="AD30" s="6">
        <v>3</v>
      </c>
      <c r="AE30" s="6">
        <v>0</v>
      </c>
      <c r="AF30" s="6">
        <v>0</v>
      </c>
      <c r="AG30" s="6">
        <v>2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2</v>
      </c>
      <c r="AN30" s="6">
        <v>1</v>
      </c>
      <c r="AO30" s="6">
        <v>0</v>
      </c>
      <c r="AP30" s="6">
        <v>0</v>
      </c>
      <c r="AQ30" s="6">
        <v>2</v>
      </c>
      <c r="AR30" s="6">
        <v>7</v>
      </c>
      <c r="AS30" s="6">
        <v>7</v>
      </c>
      <c r="AT30" s="6">
        <v>0</v>
      </c>
      <c r="AU30" s="6">
        <v>0</v>
      </c>
      <c r="AV30" s="6">
        <v>0</v>
      </c>
      <c r="AW30" s="6">
        <v>0</v>
      </c>
      <c r="AX30" s="6">
        <v>1</v>
      </c>
      <c r="AY30" s="6">
        <v>0</v>
      </c>
      <c r="AZ30" s="6">
        <v>1</v>
      </c>
      <c r="BA30" s="6">
        <v>2</v>
      </c>
      <c r="BB30" s="6">
        <v>0</v>
      </c>
      <c r="BC30" s="6">
        <v>0</v>
      </c>
      <c r="BD30" s="6">
        <v>1</v>
      </c>
      <c r="BE30" s="6">
        <v>1</v>
      </c>
      <c r="BF30" s="6">
        <v>1</v>
      </c>
      <c r="BG30" s="6">
        <v>0</v>
      </c>
      <c r="BH30" s="6">
        <v>0</v>
      </c>
      <c r="BI30" s="6">
        <v>10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1</v>
      </c>
      <c r="BQ30" s="6">
        <v>3</v>
      </c>
      <c r="BR30" s="6">
        <v>0</v>
      </c>
      <c r="BS30" s="6">
        <v>1</v>
      </c>
      <c r="BT30" s="6">
        <v>3</v>
      </c>
      <c r="BU30" s="6">
        <v>0</v>
      </c>
      <c r="BV30" s="6">
        <v>4</v>
      </c>
      <c r="BW30" s="6">
        <v>3</v>
      </c>
      <c r="BX30" s="6">
        <v>2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17</v>
      </c>
      <c r="CO30" s="6">
        <v>0</v>
      </c>
      <c r="CP30" s="6">
        <v>0</v>
      </c>
      <c r="CQ30" s="6">
        <v>1</v>
      </c>
      <c r="CR30" s="6">
        <v>0</v>
      </c>
      <c r="CS30" s="6">
        <v>0</v>
      </c>
      <c r="CT30" s="6">
        <v>2</v>
      </c>
      <c r="CU30" s="6">
        <v>0</v>
      </c>
      <c r="CV30" s="6">
        <v>12</v>
      </c>
      <c r="CW30" s="6">
        <v>0</v>
      </c>
      <c r="CX30" s="6">
        <v>0</v>
      </c>
      <c r="CY30" s="6">
        <v>2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7</v>
      </c>
      <c r="DU30" s="6">
        <v>7</v>
      </c>
      <c r="DV30" s="6">
        <v>3</v>
      </c>
      <c r="DW30" s="6">
        <v>0</v>
      </c>
      <c r="DX30" s="6">
        <v>0</v>
      </c>
      <c r="DY30" s="6">
        <v>14</v>
      </c>
      <c r="DZ30" s="6">
        <v>3</v>
      </c>
      <c r="EA30" s="6">
        <v>4</v>
      </c>
      <c r="EB30" s="6">
        <v>8</v>
      </c>
      <c r="EC30" s="6">
        <v>5</v>
      </c>
      <c r="ED30" s="6">
        <v>0</v>
      </c>
      <c r="EE30" s="6">
        <v>0</v>
      </c>
      <c r="EF30" s="6">
        <v>8</v>
      </c>
      <c r="EG30" s="6">
        <v>3</v>
      </c>
      <c r="EH30" s="6">
        <v>5</v>
      </c>
      <c r="EI30" s="6">
        <v>1</v>
      </c>
      <c r="EJ30" s="6">
        <v>0</v>
      </c>
      <c r="EK30" s="6">
        <v>13</v>
      </c>
      <c r="EL30" s="6">
        <v>12</v>
      </c>
      <c r="EM30" s="6">
        <v>2</v>
      </c>
      <c r="EN30" s="6">
        <v>5</v>
      </c>
      <c r="EO30" s="6">
        <v>1</v>
      </c>
      <c r="EP30" s="6">
        <v>1</v>
      </c>
      <c r="EQ30" s="6">
        <v>0</v>
      </c>
      <c r="ER30" s="6">
        <v>0</v>
      </c>
      <c r="ES30" s="6">
        <v>2</v>
      </c>
      <c r="ET30" s="6">
        <v>0</v>
      </c>
      <c r="EU30" s="6">
        <v>12</v>
      </c>
      <c r="EV30" s="6">
        <v>0</v>
      </c>
      <c r="EW30" s="6">
        <v>0</v>
      </c>
      <c r="EX30" s="6">
        <v>0</v>
      </c>
      <c r="EY30" s="6">
        <v>11</v>
      </c>
      <c r="EZ30" s="6">
        <v>6</v>
      </c>
      <c r="FA30" s="6">
        <v>4</v>
      </c>
      <c r="FB30" s="6">
        <v>0</v>
      </c>
      <c r="FC30" s="6">
        <v>0</v>
      </c>
      <c r="FD30" s="6">
        <v>1</v>
      </c>
      <c r="FE30" s="6">
        <v>0</v>
      </c>
      <c r="FF30" s="6">
        <v>1</v>
      </c>
      <c r="FG30" s="6">
        <v>5</v>
      </c>
      <c r="FH30" s="6">
        <v>4</v>
      </c>
      <c r="FI30" s="6">
        <v>5</v>
      </c>
      <c r="FJ30" s="6">
        <v>3</v>
      </c>
      <c r="FK30" s="6">
        <v>0</v>
      </c>
      <c r="FL30" s="6">
        <v>0</v>
      </c>
      <c r="FM30" s="6">
        <v>12</v>
      </c>
      <c r="FN30" s="6">
        <v>3</v>
      </c>
      <c r="FO30" s="6">
        <v>7</v>
      </c>
      <c r="FP30" s="6">
        <v>5</v>
      </c>
      <c r="FQ30" s="6">
        <v>9</v>
      </c>
      <c r="FR30" s="6">
        <v>3</v>
      </c>
      <c r="FS30" s="6">
        <v>3</v>
      </c>
      <c r="FT30" s="6">
        <v>2</v>
      </c>
      <c r="FU30" s="6">
        <v>4</v>
      </c>
      <c r="FV30" s="1">
        <v>0</v>
      </c>
    </row>
    <row r="31" spans="1:198" s="3" customFormat="1" x14ac:dyDescent="0.25">
      <c r="A31" s="100"/>
      <c r="B31" s="64" t="s">
        <v>257</v>
      </c>
      <c r="C31" s="9">
        <v>5</v>
      </c>
      <c r="D31" s="136">
        <v>5</v>
      </c>
      <c r="E31" s="132">
        <f>C31-D31</f>
        <v>0</v>
      </c>
      <c r="F31" s="6">
        <v>5</v>
      </c>
      <c r="G31" s="6">
        <v>3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1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1</v>
      </c>
      <c r="AC31" s="6">
        <v>0</v>
      </c>
      <c r="AD31" s="6">
        <v>1</v>
      </c>
      <c r="AE31" s="6">
        <v>0</v>
      </c>
      <c r="AF31" s="6">
        <v>0</v>
      </c>
      <c r="AG31" s="6">
        <v>0</v>
      </c>
      <c r="AH31" s="6">
        <v>0</v>
      </c>
      <c r="AI31" s="6">
        <v>2</v>
      </c>
      <c r="AJ31" s="6">
        <v>0</v>
      </c>
      <c r="AK31" s="6">
        <v>0</v>
      </c>
      <c r="AL31" s="6">
        <v>0</v>
      </c>
      <c r="AM31" s="6">
        <v>1</v>
      </c>
      <c r="AN31" s="6">
        <v>0</v>
      </c>
      <c r="AO31" s="6">
        <v>0</v>
      </c>
      <c r="AP31" s="6">
        <v>0</v>
      </c>
      <c r="AQ31" s="6">
        <v>0</v>
      </c>
      <c r="AR31" s="6">
        <v>4</v>
      </c>
      <c r="AS31" s="6">
        <v>4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1</v>
      </c>
      <c r="BB31" s="6">
        <v>0</v>
      </c>
      <c r="BC31" s="6">
        <v>0</v>
      </c>
      <c r="BD31" s="6">
        <v>0</v>
      </c>
      <c r="BE31" s="6">
        <v>1</v>
      </c>
      <c r="BF31" s="6">
        <v>1</v>
      </c>
      <c r="BG31" s="6">
        <v>1</v>
      </c>
      <c r="BH31" s="6">
        <v>0</v>
      </c>
      <c r="BI31" s="6">
        <v>1</v>
      </c>
      <c r="BJ31" s="6">
        <v>0</v>
      </c>
      <c r="BK31" s="6">
        <v>0</v>
      </c>
      <c r="BL31" s="6">
        <v>0</v>
      </c>
      <c r="BM31" s="6">
        <v>0</v>
      </c>
      <c r="BN31" s="6">
        <v>2</v>
      </c>
      <c r="BO31" s="6">
        <v>0</v>
      </c>
      <c r="BP31" s="6">
        <v>0</v>
      </c>
      <c r="BQ31" s="6">
        <v>1</v>
      </c>
      <c r="BR31" s="6">
        <v>0</v>
      </c>
      <c r="BS31" s="6">
        <v>0</v>
      </c>
      <c r="BT31" s="6">
        <v>1</v>
      </c>
      <c r="BU31" s="6">
        <v>0</v>
      </c>
      <c r="BV31" s="6">
        <v>1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6">
        <v>5</v>
      </c>
      <c r="CO31" s="6">
        <v>0</v>
      </c>
      <c r="CP31" s="6">
        <v>0</v>
      </c>
      <c r="CQ31" s="6">
        <v>1</v>
      </c>
      <c r="CR31" s="6">
        <v>0</v>
      </c>
      <c r="CS31" s="6">
        <v>0</v>
      </c>
      <c r="CT31" s="6">
        <v>0</v>
      </c>
      <c r="CU31" s="6">
        <v>0</v>
      </c>
      <c r="CV31" s="6">
        <v>1</v>
      </c>
      <c r="CW31" s="6">
        <v>0</v>
      </c>
      <c r="CX31" s="6">
        <v>0</v>
      </c>
      <c r="CY31" s="6">
        <v>0</v>
      </c>
      <c r="CZ31" s="6">
        <v>0</v>
      </c>
      <c r="DA31" s="6">
        <v>0</v>
      </c>
      <c r="DB31" s="6">
        <v>2</v>
      </c>
      <c r="DC31" s="6">
        <v>1</v>
      </c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>
        <v>0</v>
      </c>
      <c r="DJ31" s="6">
        <v>0</v>
      </c>
      <c r="DK31" s="6">
        <v>0</v>
      </c>
      <c r="DL31" s="6">
        <v>0</v>
      </c>
      <c r="DM31" s="6">
        <v>0</v>
      </c>
      <c r="DN31" s="6">
        <v>0</v>
      </c>
      <c r="DO31" s="6">
        <v>0</v>
      </c>
      <c r="DP31" s="6">
        <v>0</v>
      </c>
      <c r="DQ31" s="6">
        <v>0</v>
      </c>
      <c r="DR31" s="6">
        <v>0</v>
      </c>
      <c r="DS31" s="6">
        <v>0</v>
      </c>
      <c r="DT31" s="6">
        <v>0</v>
      </c>
      <c r="DU31" s="6">
        <v>0</v>
      </c>
      <c r="DV31" s="6">
        <v>3</v>
      </c>
      <c r="DW31" s="6">
        <v>1</v>
      </c>
      <c r="DX31" s="6">
        <v>1</v>
      </c>
      <c r="DY31" s="6">
        <v>1</v>
      </c>
      <c r="DZ31" s="6">
        <v>4</v>
      </c>
      <c r="EA31" s="6">
        <v>0</v>
      </c>
      <c r="EB31" s="6">
        <v>1</v>
      </c>
      <c r="EC31" s="6">
        <v>4</v>
      </c>
      <c r="ED31" s="6">
        <v>0</v>
      </c>
      <c r="EE31" s="6">
        <v>0</v>
      </c>
      <c r="EF31" s="6">
        <v>0</v>
      </c>
      <c r="EG31" s="6">
        <v>0</v>
      </c>
      <c r="EH31" s="6">
        <v>3</v>
      </c>
      <c r="EI31" s="6">
        <v>1</v>
      </c>
      <c r="EJ31" s="6">
        <v>1</v>
      </c>
      <c r="EK31" s="6">
        <v>3</v>
      </c>
      <c r="EL31" s="6">
        <v>2</v>
      </c>
      <c r="EM31" s="6">
        <v>0</v>
      </c>
      <c r="EN31" s="6">
        <v>1</v>
      </c>
      <c r="EO31" s="6">
        <v>0</v>
      </c>
      <c r="EP31" s="6">
        <v>0</v>
      </c>
      <c r="EQ31" s="6">
        <v>0</v>
      </c>
      <c r="ER31" s="6">
        <v>0</v>
      </c>
      <c r="ES31" s="6">
        <v>3</v>
      </c>
      <c r="ET31" s="6">
        <v>0</v>
      </c>
      <c r="EU31" s="6">
        <v>2</v>
      </c>
      <c r="EV31" s="6">
        <v>0</v>
      </c>
      <c r="EW31" s="6">
        <v>0</v>
      </c>
      <c r="EX31" s="6">
        <v>0</v>
      </c>
      <c r="EY31" s="6">
        <v>2</v>
      </c>
      <c r="EZ31" s="6">
        <v>1</v>
      </c>
      <c r="FA31" s="6">
        <v>1</v>
      </c>
      <c r="FB31" s="6">
        <v>0</v>
      </c>
      <c r="FC31" s="6">
        <v>0</v>
      </c>
      <c r="FD31" s="6">
        <v>0</v>
      </c>
      <c r="FE31" s="6">
        <v>0</v>
      </c>
      <c r="FF31" s="6">
        <v>0</v>
      </c>
      <c r="FG31" s="6">
        <v>3</v>
      </c>
      <c r="FH31" s="6">
        <v>1</v>
      </c>
      <c r="FI31" s="6">
        <v>1</v>
      </c>
      <c r="FJ31" s="6">
        <v>0</v>
      </c>
      <c r="FK31" s="6">
        <v>0</v>
      </c>
      <c r="FL31" s="6">
        <v>0</v>
      </c>
      <c r="FM31" s="6">
        <v>3</v>
      </c>
      <c r="FN31" s="6">
        <v>0</v>
      </c>
      <c r="FO31" s="6">
        <v>2</v>
      </c>
      <c r="FP31" s="6">
        <v>2</v>
      </c>
      <c r="FQ31" s="6">
        <v>2</v>
      </c>
      <c r="FR31" s="6">
        <v>1</v>
      </c>
      <c r="FS31" s="6">
        <v>3</v>
      </c>
      <c r="FT31" s="6">
        <v>1</v>
      </c>
      <c r="FU31" s="6">
        <v>1</v>
      </c>
      <c r="FV31" s="1">
        <v>0</v>
      </c>
    </row>
    <row r="32" spans="1:198" s="3" customFormat="1" x14ac:dyDescent="0.25">
      <c r="A32" s="100"/>
      <c r="B32" s="135" t="s">
        <v>256</v>
      </c>
      <c r="C32" s="134">
        <v>2</v>
      </c>
      <c r="D32" s="6">
        <v>2</v>
      </c>
      <c r="E32" s="132">
        <f>C32-D32</f>
        <v>0</v>
      </c>
      <c r="F32" s="131">
        <v>1</v>
      </c>
      <c r="G32" s="131">
        <v>0</v>
      </c>
      <c r="H32" s="131">
        <v>0</v>
      </c>
      <c r="I32" s="131">
        <v>1</v>
      </c>
      <c r="J32" s="131">
        <v>0</v>
      </c>
      <c r="K32" s="131">
        <v>0</v>
      </c>
      <c r="L32" s="131">
        <v>0</v>
      </c>
      <c r="M32" s="131">
        <v>0</v>
      </c>
      <c r="N32" s="131">
        <v>1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1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1</v>
      </c>
      <c r="AP32" s="131">
        <v>0</v>
      </c>
      <c r="AQ32" s="131">
        <v>0</v>
      </c>
      <c r="AR32" s="131">
        <v>1</v>
      </c>
      <c r="AS32" s="131">
        <v>1</v>
      </c>
      <c r="AT32" s="131">
        <v>0</v>
      </c>
      <c r="AU32" s="131">
        <v>0</v>
      </c>
      <c r="AV32" s="131">
        <v>0</v>
      </c>
      <c r="AW32" s="131">
        <v>0</v>
      </c>
      <c r="AX32" s="131">
        <v>0</v>
      </c>
      <c r="AY32" s="131">
        <v>0</v>
      </c>
      <c r="AZ32" s="131">
        <v>0</v>
      </c>
      <c r="BA32" s="131">
        <v>0</v>
      </c>
      <c r="BB32" s="131">
        <v>0</v>
      </c>
      <c r="BC32" s="131">
        <v>1</v>
      </c>
      <c r="BD32" s="131">
        <v>0</v>
      </c>
      <c r="BE32" s="131">
        <v>0</v>
      </c>
      <c r="BF32" s="131">
        <v>0</v>
      </c>
      <c r="BG32" s="131">
        <v>0</v>
      </c>
      <c r="BH32" s="131">
        <v>0</v>
      </c>
      <c r="BI32" s="131">
        <v>1</v>
      </c>
      <c r="BJ32" s="131">
        <v>0</v>
      </c>
      <c r="BK32" s="131">
        <v>0</v>
      </c>
      <c r="BL32" s="131">
        <v>0</v>
      </c>
      <c r="BM32" s="131">
        <v>0</v>
      </c>
      <c r="BN32" s="131">
        <v>0</v>
      </c>
      <c r="BO32" s="131">
        <v>1</v>
      </c>
      <c r="BP32" s="131">
        <v>0</v>
      </c>
      <c r="BQ32" s="131">
        <v>0</v>
      </c>
      <c r="BR32" s="131">
        <v>0</v>
      </c>
      <c r="BS32" s="131">
        <v>0</v>
      </c>
      <c r="BT32" s="131">
        <v>0</v>
      </c>
      <c r="BU32" s="131">
        <v>0</v>
      </c>
      <c r="BV32" s="131">
        <v>0</v>
      </c>
      <c r="BW32" s="131">
        <v>0</v>
      </c>
      <c r="BX32" s="131">
        <v>0</v>
      </c>
      <c r="BY32" s="131">
        <v>0</v>
      </c>
      <c r="BZ32" s="131">
        <v>0</v>
      </c>
      <c r="CA32" s="131">
        <v>0</v>
      </c>
      <c r="CB32" s="131">
        <v>0</v>
      </c>
      <c r="CC32" s="131">
        <v>0</v>
      </c>
      <c r="CD32" s="131">
        <v>0</v>
      </c>
      <c r="CE32" s="131">
        <v>0</v>
      </c>
      <c r="CF32" s="131">
        <v>0</v>
      </c>
      <c r="CG32" s="131">
        <v>0</v>
      </c>
      <c r="CH32" s="131">
        <v>0</v>
      </c>
      <c r="CI32" s="131">
        <v>0</v>
      </c>
      <c r="CJ32" s="131">
        <v>0</v>
      </c>
      <c r="CK32" s="131">
        <v>0</v>
      </c>
      <c r="CL32" s="131">
        <v>0</v>
      </c>
      <c r="CM32" s="131">
        <v>1</v>
      </c>
      <c r="CN32" s="131">
        <v>2</v>
      </c>
      <c r="CO32" s="131">
        <v>0</v>
      </c>
      <c r="CP32" s="131">
        <v>1</v>
      </c>
      <c r="CQ32" s="131">
        <v>0</v>
      </c>
      <c r="CR32" s="131">
        <v>0</v>
      </c>
      <c r="CS32" s="131">
        <v>0</v>
      </c>
      <c r="CT32" s="131">
        <v>0</v>
      </c>
      <c r="CU32" s="131">
        <v>0</v>
      </c>
      <c r="CV32" s="131">
        <v>0</v>
      </c>
      <c r="CW32" s="131">
        <v>0</v>
      </c>
      <c r="CX32" s="131">
        <v>0</v>
      </c>
      <c r="CY32" s="131">
        <v>0</v>
      </c>
      <c r="CZ32" s="131">
        <v>0</v>
      </c>
      <c r="DA32" s="131">
        <v>0</v>
      </c>
      <c r="DB32" s="131">
        <v>0</v>
      </c>
      <c r="DC32" s="131">
        <v>0</v>
      </c>
      <c r="DD32" s="131">
        <v>0</v>
      </c>
      <c r="DE32" s="131">
        <v>0</v>
      </c>
      <c r="DF32" s="131">
        <v>0</v>
      </c>
      <c r="DG32" s="131">
        <v>0</v>
      </c>
      <c r="DH32" s="131">
        <v>0</v>
      </c>
      <c r="DI32" s="131">
        <v>0</v>
      </c>
      <c r="DJ32" s="131">
        <v>1</v>
      </c>
      <c r="DK32" s="131">
        <v>0</v>
      </c>
      <c r="DL32" s="131">
        <v>0</v>
      </c>
      <c r="DM32" s="131">
        <v>0</v>
      </c>
      <c r="DN32" s="131">
        <v>0</v>
      </c>
      <c r="DO32" s="131">
        <v>0</v>
      </c>
      <c r="DP32" s="131">
        <v>0</v>
      </c>
      <c r="DQ32" s="131">
        <v>0</v>
      </c>
      <c r="DR32" s="131">
        <v>0</v>
      </c>
      <c r="DS32" s="131">
        <v>0</v>
      </c>
      <c r="DT32" s="131">
        <v>0</v>
      </c>
      <c r="DU32" s="131">
        <v>0</v>
      </c>
      <c r="DV32" s="131">
        <v>1</v>
      </c>
      <c r="DW32" s="131">
        <v>0</v>
      </c>
      <c r="DX32" s="131">
        <v>1</v>
      </c>
      <c r="DY32" s="131">
        <v>0</v>
      </c>
      <c r="DZ32" s="131">
        <v>2</v>
      </c>
      <c r="EA32" s="131">
        <v>1</v>
      </c>
      <c r="EB32" s="131">
        <v>1</v>
      </c>
      <c r="EC32" s="131">
        <v>0</v>
      </c>
      <c r="ED32" s="131">
        <v>0</v>
      </c>
      <c r="EE32" s="131">
        <v>0</v>
      </c>
      <c r="EF32" s="131">
        <v>1</v>
      </c>
      <c r="EG32" s="131">
        <v>0</v>
      </c>
      <c r="EH32" s="131">
        <v>0</v>
      </c>
      <c r="EI32" s="131">
        <v>1</v>
      </c>
      <c r="EJ32" s="131">
        <v>0</v>
      </c>
      <c r="EK32" s="131">
        <v>2</v>
      </c>
      <c r="EL32" s="131">
        <v>0</v>
      </c>
      <c r="EM32" s="131">
        <v>0</v>
      </c>
      <c r="EN32" s="131">
        <v>0</v>
      </c>
      <c r="EO32" s="131">
        <v>1</v>
      </c>
      <c r="EP32" s="131">
        <v>0</v>
      </c>
      <c r="EQ32" s="131">
        <v>0</v>
      </c>
      <c r="ER32" s="131">
        <v>1</v>
      </c>
      <c r="ES32" s="131">
        <v>0</v>
      </c>
      <c r="ET32" s="131">
        <v>0</v>
      </c>
      <c r="EU32" s="131">
        <v>1</v>
      </c>
      <c r="EV32" s="131">
        <v>0</v>
      </c>
      <c r="EW32" s="131">
        <v>0</v>
      </c>
      <c r="EX32" s="131">
        <v>0</v>
      </c>
      <c r="EY32" s="131">
        <v>0</v>
      </c>
      <c r="EZ32" s="131">
        <v>0</v>
      </c>
      <c r="FA32" s="131">
        <v>0</v>
      </c>
      <c r="FB32" s="131">
        <v>0</v>
      </c>
      <c r="FC32" s="131">
        <v>0</v>
      </c>
      <c r="FD32" s="131">
        <v>0</v>
      </c>
      <c r="FE32" s="131">
        <v>0</v>
      </c>
      <c r="FF32" s="131">
        <v>1</v>
      </c>
      <c r="FG32" s="131">
        <v>1</v>
      </c>
      <c r="FH32" s="131">
        <v>0</v>
      </c>
      <c r="FI32" s="131">
        <v>1</v>
      </c>
      <c r="FJ32" s="131">
        <v>0</v>
      </c>
      <c r="FK32" s="131">
        <v>0</v>
      </c>
      <c r="FL32" s="131">
        <v>0</v>
      </c>
      <c r="FM32" s="131">
        <v>0</v>
      </c>
      <c r="FN32" s="131">
        <v>0</v>
      </c>
      <c r="FO32" s="131">
        <v>0</v>
      </c>
      <c r="FP32" s="131">
        <v>0</v>
      </c>
      <c r="FQ32" s="131">
        <v>0</v>
      </c>
      <c r="FR32" s="131">
        <v>1</v>
      </c>
      <c r="FS32" s="131">
        <v>0</v>
      </c>
      <c r="FT32" s="131">
        <v>0</v>
      </c>
      <c r="FU32" s="131">
        <v>1</v>
      </c>
      <c r="FV32" s="130">
        <v>0</v>
      </c>
    </row>
    <row r="33" spans="1:198" s="3" customFormat="1" x14ac:dyDescent="0.25">
      <c r="A33" s="100"/>
      <c r="B33" s="135" t="s">
        <v>255</v>
      </c>
      <c r="C33" s="134">
        <v>4</v>
      </c>
      <c r="D33" s="133">
        <v>4</v>
      </c>
      <c r="E33" s="132">
        <f>C33-D33</f>
        <v>0</v>
      </c>
      <c r="F33" s="131">
        <v>2</v>
      </c>
      <c r="G33" s="131">
        <v>1</v>
      </c>
      <c r="H33" s="131">
        <v>1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1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1</v>
      </c>
      <c r="AK33" s="131">
        <v>0</v>
      </c>
      <c r="AL33" s="131">
        <v>0</v>
      </c>
      <c r="AM33" s="131">
        <v>0</v>
      </c>
      <c r="AN33" s="131">
        <v>0</v>
      </c>
      <c r="AO33" s="131">
        <v>0</v>
      </c>
      <c r="AP33" s="131">
        <v>0</v>
      </c>
      <c r="AQ33" s="131">
        <v>0</v>
      </c>
      <c r="AR33" s="131">
        <v>2</v>
      </c>
      <c r="AS33" s="131">
        <v>0</v>
      </c>
      <c r="AT33" s="131">
        <v>1</v>
      </c>
      <c r="AU33" s="131">
        <v>0</v>
      </c>
      <c r="AV33" s="131">
        <v>0</v>
      </c>
      <c r="AW33" s="131">
        <v>1</v>
      </c>
      <c r="AX33" s="131">
        <v>0</v>
      </c>
      <c r="AY33" s="131">
        <v>0</v>
      </c>
      <c r="AZ33" s="131">
        <v>0</v>
      </c>
      <c r="BA33" s="131">
        <v>1</v>
      </c>
      <c r="BB33" s="131">
        <v>0</v>
      </c>
      <c r="BC33" s="131">
        <v>0</v>
      </c>
      <c r="BD33" s="131">
        <v>0</v>
      </c>
      <c r="BE33" s="131">
        <v>0</v>
      </c>
      <c r="BF33" s="131">
        <v>0</v>
      </c>
      <c r="BG33" s="131">
        <v>0</v>
      </c>
      <c r="BH33" s="131">
        <v>1</v>
      </c>
      <c r="BI33" s="131">
        <v>0</v>
      </c>
      <c r="BJ33" s="131">
        <v>0</v>
      </c>
      <c r="BK33" s="131">
        <v>0</v>
      </c>
      <c r="BL33" s="131">
        <v>0</v>
      </c>
      <c r="BM33" s="131">
        <v>0</v>
      </c>
      <c r="BN33" s="131">
        <v>0</v>
      </c>
      <c r="BO33" s="131">
        <v>0</v>
      </c>
      <c r="BP33" s="131">
        <v>0</v>
      </c>
      <c r="BQ33" s="131">
        <v>0</v>
      </c>
      <c r="BR33" s="131">
        <v>0</v>
      </c>
      <c r="BS33" s="131">
        <v>0</v>
      </c>
      <c r="BT33" s="131">
        <v>0</v>
      </c>
      <c r="BU33" s="131">
        <v>1</v>
      </c>
      <c r="BV33" s="131">
        <v>0</v>
      </c>
      <c r="BW33" s="131">
        <v>1</v>
      </c>
      <c r="BX33" s="131">
        <v>0</v>
      </c>
      <c r="BY33" s="131">
        <v>0</v>
      </c>
      <c r="BZ33" s="131">
        <v>0</v>
      </c>
      <c r="CA33" s="131">
        <v>0</v>
      </c>
      <c r="CB33" s="131">
        <v>0</v>
      </c>
      <c r="CC33" s="131">
        <v>0</v>
      </c>
      <c r="CD33" s="131">
        <v>0</v>
      </c>
      <c r="CE33" s="131">
        <v>0</v>
      </c>
      <c r="CF33" s="131">
        <v>0</v>
      </c>
      <c r="CG33" s="131">
        <v>0</v>
      </c>
      <c r="CH33" s="131">
        <v>0</v>
      </c>
      <c r="CI33" s="131">
        <v>0</v>
      </c>
      <c r="CJ33" s="131">
        <v>0</v>
      </c>
      <c r="CK33" s="131">
        <v>0</v>
      </c>
      <c r="CL33" s="131">
        <v>0</v>
      </c>
      <c r="CM33" s="131">
        <v>0</v>
      </c>
      <c r="CN33" s="131">
        <v>2</v>
      </c>
      <c r="CO33" s="131">
        <v>0</v>
      </c>
      <c r="CP33" s="131">
        <v>1</v>
      </c>
      <c r="CQ33" s="131">
        <v>1</v>
      </c>
      <c r="CR33" s="131">
        <v>0</v>
      </c>
      <c r="CS33" s="131">
        <v>0</v>
      </c>
      <c r="CT33" s="131">
        <v>0</v>
      </c>
      <c r="CU33" s="131">
        <v>0</v>
      </c>
      <c r="CV33" s="131">
        <v>0</v>
      </c>
      <c r="CW33" s="131">
        <v>0</v>
      </c>
      <c r="CX33" s="131">
        <v>0</v>
      </c>
      <c r="CY33" s="131">
        <v>0</v>
      </c>
      <c r="CZ33" s="131">
        <v>0</v>
      </c>
      <c r="DA33" s="131">
        <v>0</v>
      </c>
      <c r="DB33" s="131">
        <v>0</v>
      </c>
      <c r="DC33" s="131">
        <v>0</v>
      </c>
      <c r="DD33" s="131">
        <v>0</v>
      </c>
      <c r="DE33" s="131">
        <v>0</v>
      </c>
      <c r="DF33" s="131">
        <v>0</v>
      </c>
      <c r="DG33" s="131">
        <v>0</v>
      </c>
      <c r="DH33" s="131">
        <v>0</v>
      </c>
      <c r="DI33" s="131">
        <v>0</v>
      </c>
      <c r="DJ33" s="131">
        <v>0</v>
      </c>
      <c r="DK33" s="131">
        <v>0</v>
      </c>
      <c r="DL33" s="131">
        <v>0</v>
      </c>
      <c r="DM33" s="131">
        <v>0</v>
      </c>
      <c r="DN33" s="131">
        <v>0</v>
      </c>
      <c r="DO33" s="131">
        <v>0</v>
      </c>
      <c r="DP33" s="131">
        <v>0</v>
      </c>
      <c r="DQ33" s="131">
        <v>0</v>
      </c>
      <c r="DR33" s="131">
        <v>0</v>
      </c>
      <c r="DS33" s="131">
        <v>0</v>
      </c>
      <c r="DT33" s="131">
        <v>1</v>
      </c>
      <c r="DU33" s="131">
        <v>1</v>
      </c>
      <c r="DV33" s="131">
        <v>0</v>
      </c>
      <c r="DW33" s="131">
        <v>0</v>
      </c>
      <c r="DX33" s="131">
        <v>0</v>
      </c>
      <c r="DY33" s="131">
        <v>2</v>
      </c>
      <c r="DZ33" s="131">
        <v>0</v>
      </c>
      <c r="EA33" s="131">
        <v>0</v>
      </c>
      <c r="EB33" s="131">
        <v>1</v>
      </c>
      <c r="EC33" s="131">
        <v>1</v>
      </c>
      <c r="ED33" s="131">
        <v>0</v>
      </c>
      <c r="EE33" s="131">
        <v>0</v>
      </c>
      <c r="EF33" s="131">
        <v>0</v>
      </c>
      <c r="EG33" s="131">
        <v>0</v>
      </c>
      <c r="EH33" s="131">
        <v>2</v>
      </c>
      <c r="EI33" s="131">
        <v>0</v>
      </c>
      <c r="EJ33" s="131">
        <v>0</v>
      </c>
      <c r="EK33" s="131">
        <v>2</v>
      </c>
      <c r="EL33" s="131">
        <v>0</v>
      </c>
      <c r="EM33" s="131">
        <v>0</v>
      </c>
      <c r="EN33" s="131">
        <v>0</v>
      </c>
      <c r="EO33" s="131">
        <v>1</v>
      </c>
      <c r="EP33" s="131">
        <v>0</v>
      </c>
      <c r="EQ33" s="131">
        <v>0</v>
      </c>
      <c r="ER33" s="131">
        <v>0</v>
      </c>
      <c r="ES33" s="131">
        <v>1</v>
      </c>
      <c r="ET33" s="131">
        <v>0</v>
      </c>
      <c r="EU33" s="131">
        <v>2</v>
      </c>
      <c r="EV33" s="131">
        <v>1</v>
      </c>
      <c r="EW33" s="131">
        <v>1</v>
      </c>
      <c r="EX33" s="131">
        <v>0</v>
      </c>
      <c r="EY33" s="131">
        <v>1</v>
      </c>
      <c r="EZ33" s="131">
        <v>0</v>
      </c>
      <c r="FA33" s="131">
        <v>0</v>
      </c>
      <c r="FB33" s="131">
        <v>1</v>
      </c>
      <c r="FC33" s="131">
        <v>0</v>
      </c>
      <c r="FD33" s="131">
        <v>0</v>
      </c>
      <c r="FE33" s="131">
        <v>0</v>
      </c>
      <c r="FF33" s="131">
        <v>0</v>
      </c>
      <c r="FG33" s="131">
        <v>0</v>
      </c>
      <c r="FH33" s="131">
        <v>1</v>
      </c>
      <c r="FI33" s="131">
        <v>1</v>
      </c>
      <c r="FJ33" s="131">
        <v>0</v>
      </c>
      <c r="FK33" s="131">
        <v>0</v>
      </c>
      <c r="FL33" s="131">
        <v>0</v>
      </c>
      <c r="FM33" s="131">
        <v>2</v>
      </c>
      <c r="FN33" s="131">
        <v>0</v>
      </c>
      <c r="FO33" s="131">
        <v>2</v>
      </c>
      <c r="FP33" s="131">
        <v>0</v>
      </c>
      <c r="FQ33" s="131">
        <v>1</v>
      </c>
      <c r="FR33" s="131">
        <v>0</v>
      </c>
      <c r="FS33" s="131">
        <v>0</v>
      </c>
      <c r="FT33" s="131">
        <v>2</v>
      </c>
      <c r="FU33" s="131">
        <v>0</v>
      </c>
      <c r="FV33" s="130">
        <v>1</v>
      </c>
    </row>
    <row r="34" spans="1:198" s="3" customFormat="1" ht="17.25" thickBot="1" x14ac:dyDescent="0.3">
      <c r="A34" s="101"/>
      <c r="B34" s="129" t="s">
        <v>254</v>
      </c>
      <c r="C34" s="20">
        <v>15</v>
      </c>
      <c r="D34" s="21">
        <v>12</v>
      </c>
      <c r="E34" s="22">
        <f>C34-D34</f>
        <v>3</v>
      </c>
      <c r="F34" s="21">
        <v>10</v>
      </c>
      <c r="G34" s="21">
        <v>7</v>
      </c>
      <c r="H34" s="21">
        <v>0</v>
      </c>
      <c r="I34" s="21">
        <v>1</v>
      </c>
      <c r="J34" s="21">
        <v>0</v>
      </c>
      <c r="K34" s="21">
        <v>1</v>
      </c>
      <c r="L34" s="21">
        <v>0</v>
      </c>
      <c r="M34" s="21">
        <v>1</v>
      </c>
      <c r="N34" s="21">
        <v>1</v>
      </c>
      <c r="O34" s="21">
        <v>0</v>
      </c>
      <c r="P34" s="21">
        <v>0</v>
      </c>
      <c r="Q34" s="21">
        <v>1</v>
      </c>
      <c r="R34" s="21">
        <v>0</v>
      </c>
      <c r="S34" s="21">
        <v>0</v>
      </c>
      <c r="T34" s="21">
        <v>0</v>
      </c>
      <c r="U34" s="21">
        <v>0</v>
      </c>
      <c r="V34" s="21">
        <v>1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2</v>
      </c>
      <c r="AC34" s="21">
        <v>0</v>
      </c>
      <c r="AD34" s="21">
        <v>1</v>
      </c>
      <c r="AE34" s="21">
        <v>0</v>
      </c>
      <c r="AF34" s="21">
        <v>0</v>
      </c>
      <c r="AG34" s="21">
        <v>5</v>
      </c>
      <c r="AH34" s="21">
        <v>0</v>
      </c>
      <c r="AI34" s="21">
        <v>0</v>
      </c>
      <c r="AJ34" s="21">
        <v>0</v>
      </c>
      <c r="AK34" s="21">
        <v>0</v>
      </c>
      <c r="AL34" s="21">
        <v>1</v>
      </c>
      <c r="AM34" s="21">
        <v>0</v>
      </c>
      <c r="AN34" s="21">
        <v>2</v>
      </c>
      <c r="AO34" s="21">
        <v>0</v>
      </c>
      <c r="AP34" s="21">
        <v>0</v>
      </c>
      <c r="AQ34" s="21">
        <v>0</v>
      </c>
      <c r="AR34" s="21">
        <v>3</v>
      </c>
      <c r="AS34" s="21">
        <v>1</v>
      </c>
      <c r="AT34" s="21">
        <v>2</v>
      </c>
      <c r="AU34" s="21">
        <v>0</v>
      </c>
      <c r="AV34" s="21">
        <v>0</v>
      </c>
      <c r="AW34" s="21">
        <v>0</v>
      </c>
      <c r="AX34" s="21">
        <v>0</v>
      </c>
      <c r="AY34" s="21">
        <v>1</v>
      </c>
      <c r="AZ34" s="21">
        <v>0</v>
      </c>
      <c r="BA34" s="21">
        <v>0</v>
      </c>
      <c r="BB34" s="21">
        <v>0</v>
      </c>
      <c r="BC34" s="21">
        <v>1</v>
      </c>
      <c r="BD34" s="21">
        <v>0</v>
      </c>
      <c r="BE34" s="21">
        <v>0</v>
      </c>
      <c r="BF34" s="21">
        <v>0</v>
      </c>
      <c r="BG34" s="21">
        <v>0</v>
      </c>
      <c r="BH34" s="21">
        <v>1</v>
      </c>
      <c r="BI34" s="21">
        <v>8</v>
      </c>
      <c r="BJ34" s="21">
        <v>1</v>
      </c>
      <c r="BK34" s="21">
        <v>0</v>
      </c>
      <c r="BL34" s="21">
        <v>0</v>
      </c>
      <c r="BM34" s="21">
        <v>1</v>
      </c>
      <c r="BN34" s="21">
        <v>1</v>
      </c>
      <c r="BO34" s="21">
        <v>0</v>
      </c>
      <c r="BP34" s="21">
        <v>0</v>
      </c>
      <c r="BQ34" s="21">
        <v>1</v>
      </c>
      <c r="BR34" s="21">
        <v>1</v>
      </c>
      <c r="BS34" s="21">
        <v>0</v>
      </c>
      <c r="BT34" s="21">
        <v>1</v>
      </c>
      <c r="BU34" s="21">
        <v>0</v>
      </c>
      <c r="BV34" s="21">
        <v>0</v>
      </c>
      <c r="BW34" s="21">
        <v>0</v>
      </c>
      <c r="BX34" s="21">
        <v>0</v>
      </c>
      <c r="BY34" s="21">
        <v>0</v>
      </c>
      <c r="BZ34" s="21">
        <v>1</v>
      </c>
      <c r="CA34" s="21">
        <v>0</v>
      </c>
      <c r="CB34" s="21">
        <v>0</v>
      </c>
      <c r="CC34" s="21">
        <v>0</v>
      </c>
      <c r="CD34" s="21">
        <v>0</v>
      </c>
      <c r="CE34" s="21">
        <v>1</v>
      </c>
      <c r="CF34" s="21">
        <v>0</v>
      </c>
      <c r="CG34" s="21">
        <v>0</v>
      </c>
      <c r="CH34" s="21">
        <v>0</v>
      </c>
      <c r="CI34" s="21">
        <v>1</v>
      </c>
      <c r="CJ34" s="21">
        <v>1</v>
      </c>
      <c r="CK34" s="21">
        <v>0</v>
      </c>
      <c r="CL34" s="21">
        <v>0</v>
      </c>
      <c r="CM34" s="21">
        <v>1</v>
      </c>
      <c r="CN34" s="21">
        <v>11</v>
      </c>
      <c r="CO34" s="21">
        <v>0</v>
      </c>
      <c r="CP34" s="21">
        <v>1</v>
      </c>
      <c r="CQ34" s="21">
        <v>1</v>
      </c>
      <c r="CR34" s="21">
        <v>1</v>
      </c>
      <c r="CS34" s="21">
        <v>0</v>
      </c>
      <c r="CT34" s="21">
        <v>0</v>
      </c>
      <c r="CU34" s="21">
        <v>0</v>
      </c>
      <c r="CV34" s="21">
        <v>6</v>
      </c>
      <c r="CW34" s="21">
        <v>0</v>
      </c>
      <c r="CX34" s="21">
        <v>2</v>
      </c>
      <c r="CY34" s="21">
        <v>0</v>
      </c>
      <c r="CZ34" s="21">
        <v>0</v>
      </c>
      <c r="DA34" s="21">
        <v>0</v>
      </c>
      <c r="DB34" s="21">
        <v>0</v>
      </c>
      <c r="DC34" s="21">
        <v>0</v>
      </c>
      <c r="DD34" s="21">
        <v>0</v>
      </c>
      <c r="DE34" s="21">
        <v>0</v>
      </c>
      <c r="DF34" s="21">
        <v>0</v>
      </c>
      <c r="DG34" s="21">
        <v>0</v>
      </c>
      <c r="DH34" s="21">
        <v>0</v>
      </c>
      <c r="DI34" s="21">
        <v>0</v>
      </c>
      <c r="DJ34" s="21">
        <v>0</v>
      </c>
      <c r="DK34" s="21">
        <v>0</v>
      </c>
      <c r="DL34" s="21">
        <v>0</v>
      </c>
      <c r="DM34" s="21">
        <v>0</v>
      </c>
      <c r="DN34" s="21">
        <v>0</v>
      </c>
      <c r="DO34" s="21">
        <v>0</v>
      </c>
      <c r="DP34" s="21">
        <v>0</v>
      </c>
      <c r="DQ34" s="21">
        <v>0</v>
      </c>
      <c r="DR34" s="21">
        <v>0</v>
      </c>
      <c r="DS34" s="21">
        <v>0</v>
      </c>
      <c r="DT34" s="21">
        <v>6</v>
      </c>
      <c r="DU34" s="21">
        <v>4</v>
      </c>
      <c r="DV34" s="21">
        <v>1</v>
      </c>
      <c r="DW34" s="21">
        <v>0</v>
      </c>
      <c r="DX34" s="21">
        <v>0</v>
      </c>
      <c r="DY34" s="21">
        <v>6</v>
      </c>
      <c r="DZ34" s="21">
        <v>5</v>
      </c>
      <c r="EA34" s="21">
        <v>3</v>
      </c>
      <c r="EB34" s="21">
        <v>6</v>
      </c>
      <c r="EC34" s="21">
        <v>2</v>
      </c>
      <c r="ED34" s="21">
        <v>0</v>
      </c>
      <c r="EE34" s="21">
        <v>0</v>
      </c>
      <c r="EF34" s="21">
        <v>2</v>
      </c>
      <c r="EG34" s="21">
        <v>7</v>
      </c>
      <c r="EH34" s="21">
        <v>0</v>
      </c>
      <c r="EI34" s="21">
        <v>1</v>
      </c>
      <c r="EJ34" s="21">
        <v>1</v>
      </c>
      <c r="EK34" s="21">
        <v>10</v>
      </c>
      <c r="EL34" s="21">
        <v>6</v>
      </c>
      <c r="EM34" s="21">
        <v>2</v>
      </c>
      <c r="EN34" s="21">
        <v>0</v>
      </c>
      <c r="EO34" s="21">
        <v>0</v>
      </c>
      <c r="EP34" s="21">
        <v>1</v>
      </c>
      <c r="EQ34" s="21">
        <v>0</v>
      </c>
      <c r="ER34" s="21">
        <v>0</v>
      </c>
      <c r="ES34" s="21">
        <v>2</v>
      </c>
      <c r="ET34" s="21">
        <v>0</v>
      </c>
      <c r="EU34" s="21">
        <v>10</v>
      </c>
      <c r="EV34" s="21">
        <v>6</v>
      </c>
      <c r="EW34" s="21">
        <v>6</v>
      </c>
      <c r="EX34" s="21">
        <v>0</v>
      </c>
      <c r="EY34" s="21">
        <v>3</v>
      </c>
      <c r="EZ34" s="21">
        <v>0</v>
      </c>
      <c r="FA34" s="21">
        <v>1</v>
      </c>
      <c r="FB34" s="21">
        <v>0</v>
      </c>
      <c r="FC34" s="21">
        <v>1</v>
      </c>
      <c r="FD34" s="21">
        <v>1</v>
      </c>
      <c r="FE34" s="21">
        <v>0</v>
      </c>
      <c r="FF34" s="21">
        <v>1</v>
      </c>
      <c r="FG34" s="21">
        <v>1</v>
      </c>
      <c r="FH34" s="21">
        <v>3</v>
      </c>
      <c r="FI34" s="21">
        <v>5</v>
      </c>
      <c r="FJ34" s="21">
        <v>2</v>
      </c>
      <c r="FK34" s="21">
        <v>0</v>
      </c>
      <c r="FL34" s="21">
        <v>0</v>
      </c>
      <c r="FM34" s="21">
        <v>6</v>
      </c>
      <c r="FN34" s="21">
        <v>1</v>
      </c>
      <c r="FO34" s="21">
        <v>3</v>
      </c>
      <c r="FP34" s="21">
        <v>2</v>
      </c>
      <c r="FQ34" s="21">
        <v>4</v>
      </c>
      <c r="FR34" s="21">
        <v>4</v>
      </c>
      <c r="FS34" s="21">
        <v>1</v>
      </c>
      <c r="FT34" s="21">
        <v>3</v>
      </c>
      <c r="FU34" s="21">
        <v>0</v>
      </c>
      <c r="FV34" s="22">
        <v>3</v>
      </c>
    </row>
    <row r="35" spans="1:198" s="12" customFormat="1" ht="17.25" thickTop="1" x14ac:dyDescent="0.25">
      <c r="A35" s="122" t="s">
        <v>90</v>
      </c>
      <c r="B35" s="128" t="s">
        <v>91</v>
      </c>
      <c r="C35" s="43">
        <v>137</v>
      </c>
      <c r="D35" s="16">
        <v>105</v>
      </c>
      <c r="E35" s="17">
        <f>C35-D35</f>
        <v>32</v>
      </c>
      <c r="F35" s="127">
        <v>100</v>
      </c>
      <c r="G35" s="44">
        <v>89</v>
      </c>
      <c r="H35" s="127">
        <v>6</v>
      </c>
      <c r="I35" s="44">
        <v>0</v>
      </c>
      <c r="J35" s="127">
        <v>2</v>
      </c>
      <c r="K35" s="44">
        <v>0</v>
      </c>
      <c r="L35" s="127">
        <v>0</v>
      </c>
      <c r="M35" s="44">
        <v>3</v>
      </c>
      <c r="N35" s="127">
        <v>1</v>
      </c>
      <c r="O35" s="44">
        <v>1</v>
      </c>
      <c r="P35" s="127">
        <v>0</v>
      </c>
      <c r="Q35" s="44">
        <v>0</v>
      </c>
      <c r="R35" s="127">
        <v>0</v>
      </c>
      <c r="S35" s="44">
        <v>0</v>
      </c>
      <c r="T35" s="127">
        <v>0</v>
      </c>
      <c r="U35" s="44">
        <v>0</v>
      </c>
      <c r="V35" s="127">
        <v>0</v>
      </c>
      <c r="W35" s="44">
        <v>2</v>
      </c>
      <c r="X35" s="127">
        <f>0</f>
        <v>0</v>
      </c>
      <c r="Y35" s="44">
        <v>1</v>
      </c>
      <c r="Z35" s="127">
        <v>0</v>
      </c>
      <c r="AA35" s="44">
        <v>1</v>
      </c>
      <c r="AB35" s="127">
        <v>0</v>
      </c>
      <c r="AC35" s="44">
        <v>0</v>
      </c>
      <c r="AD35" s="127">
        <v>0</v>
      </c>
      <c r="AE35" s="44">
        <v>0</v>
      </c>
      <c r="AF35" s="127">
        <v>0</v>
      </c>
      <c r="AG35" s="44">
        <v>101</v>
      </c>
      <c r="AH35" s="127">
        <v>0</v>
      </c>
      <c r="AI35" s="44">
        <v>0</v>
      </c>
      <c r="AJ35" s="127">
        <v>0</v>
      </c>
      <c r="AK35" s="44">
        <v>0</v>
      </c>
      <c r="AL35" s="127">
        <v>0</v>
      </c>
      <c r="AM35" s="44">
        <v>0</v>
      </c>
      <c r="AN35" s="127">
        <v>0</v>
      </c>
      <c r="AO35" s="44">
        <v>0</v>
      </c>
      <c r="AP35" s="127">
        <v>0</v>
      </c>
      <c r="AQ35" s="44">
        <v>0</v>
      </c>
      <c r="AR35" s="127">
        <v>21</v>
      </c>
      <c r="AS35" s="44">
        <v>15</v>
      </c>
      <c r="AT35" s="127">
        <v>6</v>
      </c>
      <c r="AU35" s="44">
        <v>0</v>
      </c>
      <c r="AV35" s="127">
        <v>0</v>
      </c>
      <c r="AW35" s="44">
        <v>0</v>
      </c>
      <c r="AX35" s="127">
        <v>1</v>
      </c>
      <c r="AY35" s="44">
        <v>0</v>
      </c>
      <c r="AZ35" s="127">
        <v>1</v>
      </c>
      <c r="BA35" s="44">
        <v>5</v>
      </c>
      <c r="BB35" s="127">
        <v>2</v>
      </c>
      <c r="BC35" s="44">
        <v>6</v>
      </c>
      <c r="BD35" s="127">
        <v>1</v>
      </c>
      <c r="BE35" s="44">
        <v>1</v>
      </c>
      <c r="BF35" s="127">
        <v>1</v>
      </c>
      <c r="BG35" s="44">
        <v>1</v>
      </c>
      <c r="BH35" s="127">
        <v>2</v>
      </c>
      <c r="BI35" s="44">
        <v>80</v>
      </c>
      <c r="BJ35" s="127">
        <v>0</v>
      </c>
      <c r="BK35" s="44">
        <v>0</v>
      </c>
      <c r="BL35" s="127">
        <v>0</v>
      </c>
      <c r="BM35" s="44">
        <v>0</v>
      </c>
      <c r="BN35" s="127">
        <v>0</v>
      </c>
      <c r="BO35" s="44">
        <v>0</v>
      </c>
      <c r="BP35" s="127">
        <v>0</v>
      </c>
      <c r="BQ35" s="44">
        <v>0</v>
      </c>
      <c r="BR35" s="127">
        <v>0</v>
      </c>
      <c r="BS35" s="44">
        <v>0</v>
      </c>
      <c r="BT35" s="127">
        <v>0</v>
      </c>
      <c r="BU35" s="44">
        <v>0</v>
      </c>
      <c r="BV35" s="127">
        <v>1</v>
      </c>
      <c r="BW35" s="44">
        <v>0</v>
      </c>
      <c r="BX35" s="127">
        <v>1</v>
      </c>
      <c r="BY35" s="44">
        <v>2</v>
      </c>
      <c r="BZ35" s="127">
        <v>2</v>
      </c>
      <c r="CA35" s="44">
        <v>4</v>
      </c>
      <c r="CB35" s="127">
        <v>2</v>
      </c>
      <c r="CC35" s="44">
        <v>15</v>
      </c>
      <c r="CD35" s="127">
        <v>31</v>
      </c>
      <c r="CE35" s="44">
        <v>31</v>
      </c>
      <c r="CF35" s="127">
        <v>8</v>
      </c>
      <c r="CG35" s="44">
        <v>2</v>
      </c>
      <c r="CH35" s="127">
        <v>0</v>
      </c>
      <c r="CI35" s="44">
        <v>0</v>
      </c>
      <c r="CJ35" s="127">
        <v>0</v>
      </c>
      <c r="CK35" s="44">
        <v>0</v>
      </c>
      <c r="CL35" s="127">
        <v>0</v>
      </c>
      <c r="CM35" s="44">
        <v>2</v>
      </c>
      <c r="CN35" s="127">
        <v>101</v>
      </c>
      <c r="CO35" s="44">
        <v>1</v>
      </c>
      <c r="CP35" s="127">
        <v>5</v>
      </c>
      <c r="CQ35" s="44">
        <v>27</v>
      </c>
      <c r="CR35" s="127">
        <v>7</v>
      </c>
      <c r="CS35" s="44">
        <v>0</v>
      </c>
      <c r="CT35" s="127">
        <v>1</v>
      </c>
      <c r="CU35" s="44">
        <v>0</v>
      </c>
      <c r="CV35" s="127">
        <v>26</v>
      </c>
      <c r="CW35" s="44">
        <v>0</v>
      </c>
      <c r="CX35" s="127">
        <v>4</v>
      </c>
      <c r="CY35" s="44">
        <v>0</v>
      </c>
      <c r="CZ35" s="127">
        <v>4</v>
      </c>
      <c r="DA35" s="44">
        <v>4</v>
      </c>
      <c r="DB35" s="127">
        <v>6</v>
      </c>
      <c r="DC35" s="44">
        <v>15</v>
      </c>
      <c r="DD35" s="127">
        <v>0</v>
      </c>
      <c r="DE35" s="44">
        <v>0</v>
      </c>
      <c r="DF35" s="127">
        <v>1</v>
      </c>
      <c r="DG35" s="44">
        <v>0</v>
      </c>
      <c r="DH35" s="127">
        <v>0</v>
      </c>
      <c r="DI35" s="44">
        <v>0</v>
      </c>
      <c r="DJ35" s="127">
        <v>0</v>
      </c>
      <c r="DK35" s="44">
        <v>0</v>
      </c>
      <c r="DL35" s="127">
        <v>0</v>
      </c>
      <c r="DM35" s="44">
        <v>0</v>
      </c>
      <c r="DN35" s="127">
        <v>0</v>
      </c>
      <c r="DO35" s="44">
        <v>0</v>
      </c>
      <c r="DP35" s="127">
        <v>0</v>
      </c>
      <c r="DQ35" s="44">
        <v>0</v>
      </c>
      <c r="DR35" s="127">
        <v>0</v>
      </c>
      <c r="DS35" s="44">
        <v>0</v>
      </c>
      <c r="DT35" s="127">
        <v>80</v>
      </c>
      <c r="DU35" s="44">
        <v>20</v>
      </c>
      <c r="DV35" s="127">
        <v>0</v>
      </c>
      <c r="DW35" s="44">
        <v>0</v>
      </c>
      <c r="DX35" s="127">
        <v>1</v>
      </c>
      <c r="DY35" s="44">
        <v>101</v>
      </c>
      <c r="DZ35" s="127">
        <v>0</v>
      </c>
      <c r="EA35" s="44">
        <v>38</v>
      </c>
      <c r="EB35" s="127">
        <v>50</v>
      </c>
      <c r="EC35" s="44">
        <v>10</v>
      </c>
      <c r="ED35" s="127">
        <v>1</v>
      </c>
      <c r="EE35" s="44">
        <v>2</v>
      </c>
      <c r="EF35" s="127">
        <v>81</v>
      </c>
      <c r="EG35" s="44">
        <v>19</v>
      </c>
      <c r="EH35" s="127">
        <v>0</v>
      </c>
      <c r="EI35" s="44">
        <v>0</v>
      </c>
      <c r="EJ35" s="127">
        <v>1</v>
      </c>
      <c r="EK35" s="44">
        <v>97</v>
      </c>
      <c r="EL35" s="127">
        <v>25</v>
      </c>
      <c r="EM35" s="44">
        <v>45</v>
      </c>
      <c r="EN35" s="127">
        <v>50</v>
      </c>
      <c r="EO35" s="44">
        <v>5</v>
      </c>
      <c r="EP35" s="127">
        <v>2</v>
      </c>
      <c r="EQ35" s="44">
        <v>3</v>
      </c>
      <c r="ER35" s="127">
        <v>1</v>
      </c>
      <c r="ES35" s="44">
        <v>2</v>
      </c>
      <c r="ET35" s="127">
        <v>1</v>
      </c>
      <c r="EU35" s="44">
        <v>22</v>
      </c>
      <c r="EV35" s="127">
        <v>4</v>
      </c>
      <c r="EW35" s="44">
        <v>1</v>
      </c>
      <c r="EX35" s="127">
        <v>3</v>
      </c>
      <c r="EY35" s="44">
        <v>17</v>
      </c>
      <c r="EZ35" s="127">
        <v>15</v>
      </c>
      <c r="FA35" s="44">
        <v>1</v>
      </c>
      <c r="FB35" s="127">
        <v>0</v>
      </c>
      <c r="FC35" s="44">
        <v>0</v>
      </c>
      <c r="FD35" s="127">
        <v>0</v>
      </c>
      <c r="FE35" s="44">
        <v>1</v>
      </c>
      <c r="FF35" s="127">
        <v>1</v>
      </c>
      <c r="FG35" s="44">
        <v>79</v>
      </c>
      <c r="FH35" s="127">
        <v>3</v>
      </c>
      <c r="FI35" s="44">
        <v>11</v>
      </c>
      <c r="FJ35" s="127">
        <v>8</v>
      </c>
      <c r="FK35" s="44">
        <v>0</v>
      </c>
      <c r="FL35" s="127">
        <v>0</v>
      </c>
      <c r="FM35" s="44">
        <v>85</v>
      </c>
      <c r="FN35" s="127">
        <v>20</v>
      </c>
      <c r="FO35" s="44">
        <v>28</v>
      </c>
      <c r="FP35" s="127">
        <v>39</v>
      </c>
      <c r="FQ35" s="44">
        <v>56</v>
      </c>
      <c r="FR35" s="127">
        <v>5</v>
      </c>
      <c r="FS35" s="44">
        <v>11</v>
      </c>
      <c r="FT35" s="127">
        <v>9</v>
      </c>
      <c r="FU35" s="44">
        <v>6</v>
      </c>
      <c r="FV35" s="17">
        <v>0</v>
      </c>
    </row>
    <row r="36" spans="1:198" s="12" customFormat="1" x14ac:dyDescent="0.25">
      <c r="A36" s="122"/>
      <c r="B36" s="124" t="s">
        <v>101</v>
      </c>
      <c r="C36" s="123">
        <v>105</v>
      </c>
      <c r="D36" s="11">
        <v>82</v>
      </c>
      <c r="E36" s="71">
        <f>C36-D36</f>
        <v>23</v>
      </c>
      <c r="F36" s="126">
        <v>74</v>
      </c>
      <c r="G36" s="5">
        <v>58</v>
      </c>
      <c r="H36" s="126">
        <v>8</v>
      </c>
      <c r="I36" s="5">
        <v>0</v>
      </c>
      <c r="J36" s="126">
        <v>2</v>
      </c>
      <c r="K36" s="5">
        <v>1</v>
      </c>
      <c r="L36" s="126">
        <v>1</v>
      </c>
      <c r="M36" s="5">
        <v>4</v>
      </c>
      <c r="N36" s="126">
        <v>3</v>
      </c>
      <c r="O36" s="5">
        <v>0</v>
      </c>
      <c r="P36" s="126">
        <v>0</v>
      </c>
      <c r="Q36" s="5">
        <v>1</v>
      </c>
      <c r="R36" s="126">
        <v>0</v>
      </c>
      <c r="S36" s="5">
        <v>0</v>
      </c>
      <c r="T36" s="126">
        <v>1</v>
      </c>
      <c r="U36" s="5">
        <v>1</v>
      </c>
      <c r="V36" s="126">
        <v>0</v>
      </c>
      <c r="W36" s="5">
        <v>2</v>
      </c>
      <c r="X36" s="126">
        <v>0</v>
      </c>
      <c r="Y36" s="5">
        <v>2</v>
      </c>
      <c r="Z36" s="126">
        <v>1</v>
      </c>
      <c r="AA36" s="5">
        <v>0</v>
      </c>
      <c r="AB36" s="126">
        <v>2</v>
      </c>
      <c r="AC36" s="5">
        <v>0</v>
      </c>
      <c r="AD36" s="126">
        <v>0</v>
      </c>
      <c r="AE36" s="5">
        <v>0</v>
      </c>
      <c r="AF36" s="126">
        <v>2</v>
      </c>
      <c r="AG36" s="5">
        <v>64</v>
      </c>
      <c r="AH36" s="126">
        <v>0</v>
      </c>
      <c r="AI36" s="5">
        <v>1</v>
      </c>
      <c r="AJ36" s="126">
        <v>1</v>
      </c>
      <c r="AK36" s="5">
        <v>0</v>
      </c>
      <c r="AL36" s="126">
        <v>1</v>
      </c>
      <c r="AM36" s="5">
        <v>1</v>
      </c>
      <c r="AN36" s="126">
        <v>3</v>
      </c>
      <c r="AO36" s="5">
        <v>1</v>
      </c>
      <c r="AP36" s="126">
        <v>1</v>
      </c>
      <c r="AQ36" s="5">
        <v>0</v>
      </c>
      <c r="AR36" s="126">
        <v>25</v>
      </c>
      <c r="AS36" s="5">
        <v>15</v>
      </c>
      <c r="AT36" s="126">
        <v>8</v>
      </c>
      <c r="AU36" s="5">
        <v>2</v>
      </c>
      <c r="AV36" s="126">
        <v>0</v>
      </c>
      <c r="AW36" s="5">
        <v>0</v>
      </c>
      <c r="AX36" s="126">
        <v>5</v>
      </c>
      <c r="AY36" s="5">
        <v>1</v>
      </c>
      <c r="AZ36" s="126">
        <v>2</v>
      </c>
      <c r="BA36" s="5">
        <v>3</v>
      </c>
      <c r="BB36" s="126">
        <v>0</v>
      </c>
      <c r="BC36" s="5">
        <v>6</v>
      </c>
      <c r="BD36" s="126">
        <v>0</v>
      </c>
      <c r="BE36" s="5">
        <v>1</v>
      </c>
      <c r="BF36" s="126">
        <v>4</v>
      </c>
      <c r="BG36" s="5">
        <v>0</v>
      </c>
      <c r="BH36" s="126">
        <v>3</v>
      </c>
      <c r="BI36" s="5">
        <v>52</v>
      </c>
      <c r="BJ36" s="126">
        <v>0</v>
      </c>
      <c r="BK36" s="5">
        <v>2</v>
      </c>
      <c r="BL36" s="126">
        <v>0</v>
      </c>
      <c r="BM36" s="5">
        <v>1</v>
      </c>
      <c r="BN36" s="126">
        <v>1</v>
      </c>
      <c r="BO36" s="5">
        <v>2</v>
      </c>
      <c r="BP36" s="126">
        <v>15</v>
      </c>
      <c r="BQ36" s="5">
        <v>8</v>
      </c>
      <c r="BR36" s="126">
        <v>9</v>
      </c>
      <c r="BS36" s="5">
        <v>4</v>
      </c>
      <c r="BT36" s="126">
        <v>9</v>
      </c>
      <c r="BU36" s="5">
        <v>15</v>
      </c>
      <c r="BV36" s="126">
        <v>6</v>
      </c>
      <c r="BW36" s="5">
        <v>1</v>
      </c>
      <c r="BX36" s="126">
        <v>1</v>
      </c>
      <c r="BY36" s="5">
        <v>0</v>
      </c>
      <c r="BZ36" s="126">
        <v>0</v>
      </c>
      <c r="CA36" s="5">
        <v>0</v>
      </c>
      <c r="CB36" s="126">
        <v>2</v>
      </c>
      <c r="CC36" s="5">
        <v>0</v>
      </c>
      <c r="CD36" s="126">
        <v>0</v>
      </c>
      <c r="CE36" s="5">
        <v>1</v>
      </c>
      <c r="CF36" s="126">
        <v>0</v>
      </c>
      <c r="CG36" s="5">
        <v>0</v>
      </c>
      <c r="CH36" s="126">
        <v>0</v>
      </c>
      <c r="CI36" s="5">
        <v>0</v>
      </c>
      <c r="CJ36" s="126">
        <v>0</v>
      </c>
      <c r="CK36" s="5">
        <v>0</v>
      </c>
      <c r="CL36" s="126">
        <v>0</v>
      </c>
      <c r="CM36" s="5">
        <v>0</v>
      </c>
      <c r="CN36" s="126">
        <v>76</v>
      </c>
      <c r="CO36" s="5">
        <v>0</v>
      </c>
      <c r="CP36" s="126">
        <v>8</v>
      </c>
      <c r="CQ36" s="5">
        <v>18</v>
      </c>
      <c r="CR36" s="126">
        <v>7</v>
      </c>
      <c r="CS36" s="5">
        <v>1</v>
      </c>
      <c r="CT36" s="126">
        <v>0</v>
      </c>
      <c r="CU36" s="5">
        <v>0</v>
      </c>
      <c r="CV36" s="126">
        <v>24</v>
      </c>
      <c r="CW36" s="5">
        <v>0</v>
      </c>
      <c r="CX36" s="126">
        <v>4</v>
      </c>
      <c r="CY36" s="5">
        <v>1</v>
      </c>
      <c r="CZ36" s="126">
        <v>0</v>
      </c>
      <c r="DA36" s="5">
        <v>1</v>
      </c>
      <c r="DB36" s="126">
        <v>3</v>
      </c>
      <c r="DC36" s="5">
        <v>5</v>
      </c>
      <c r="DD36" s="126">
        <v>1</v>
      </c>
      <c r="DE36" s="5">
        <v>0</v>
      </c>
      <c r="DF36" s="126">
        <v>3</v>
      </c>
      <c r="DG36" s="5">
        <v>0</v>
      </c>
      <c r="DH36" s="126">
        <v>0</v>
      </c>
      <c r="DI36" s="5">
        <v>0</v>
      </c>
      <c r="DJ36" s="126">
        <v>0</v>
      </c>
      <c r="DK36" s="5">
        <v>1</v>
      </c>
      <c r="DL36" s="126">
        <v>0</v>
      </c>
      <c r="DM36" s="5">
        <v>0</v>
      </c>
      <c r="DN36" s="126">
        <v>1</v>
      </c>
      <c r="DO36" s="5">
        <v>0</v>
      </c>
      <c r="DP36" s="126">
        <v>0</v>
      </c>
      <c r="DQ36" s="5">
        <v>0</v>
      </c>
      <c r="DR36" s="126">
        <v>0</v>
      </c>
      <c r="DS36" s="5">
        <v>0</v>
      </c>
      <c r="DT36" s="126">
        <v>33</v>
      </c>
      <c r="DU36" s="5">
        <v>24</v>
      </c>
      <c r="DV36" s="126">
        <v>13</v>
      </c>
      <c r="DW36" s="5">
        <v>2</v>
      </c>
      <c r="DX36" s="126">
        <v>5</v>
      </c>
      <c r="DY36" s="5">
        <v>67</v>
      </c>
      <c r="DZ36" s="126">
        <v>10</v>
      </c>
      <c r="EA36" s="5">
        <v>13</v>
      </c>
      <c r="EB36" s="126">
        <v>27</v>
      </c>
      <c r="EC36" s="5">
        <v>23</v>
      </c>
      <c r="ED36" s="126">
        <v>12</v>
      </c>
      <c r="EE36" s="5">
        <v>2</v>
      </c>
      <c r="EF36" s="126">
        <v>35</v>
      </c>
      <c r="EG36" s="5">
        <v>22</v>
      </c>
      <c r="EH36" s="126">
        <v>8</v>
      </c>
      <c r="EI36" s="5">
        <v>4</v>
      </c>
      <c r="EJ36" s="126">
        <v>8</v>
      </c>
      <c r="EK36" s="5">
        <v>62</v>
      </c>
      <c r="EL36" s="126">
        <v>13</v>
      </c>
      <c r="EM36" s="5">
        <v>36</v>
      </c>
      <c r="EN36" s="126">
        <v>24</v>
      </c>
      <c r="EO36" s="5">
        <v>6</v>
      </c>
      <c r="EP36" s="126">
        <v>4</v>
      </c>
      <c r="EQ36" s="5">
        <v>2</v>
      </c>
      <c r="ER36" s="126">
        <v>2</v>
      </c>
      <c r="ES36" s="5">
        <v>2</v>
      </c>
      <c r="ET36" s="126">
        <v>5</v>
      </c>
      <c r="EU36" s="5">
        <v>28</v>
      </c>
      <c r="EV36" s="126">
        <v>5</v>
      </c>
      <c r="EW36" s="5">
        <v>4</v>
      </c>
      <c r="EX36" s="126">
        <v>1</v>
      </c>
      <c r="EY36" s="5">
        <v>22</v>
      </c>
      <c r="EZ36" s="126">
        <v>6</v>
      </c>
      <c r="FA36" s="5">
        <v>12</v>
      </c>
      <c r="FB36" s="126">
        <v>1</v>
      </c>
      <c r="FC36" s="5">
        <v>0</v>
      </c>
      <c r="FD36" s="126">
        <v>3</v>
      </c>
      <c r="FE36" s="5">
        <v>0</v>
      </c>
      <c r="FF36" s="126">
        <v>1</v>
      </c>
      <c r="FG36" s="5">
        <v>49</v>
      </c>
      <c r="FH36" s="126">
        <v>7</v>
      </c>
      <c r="FI36" s="5">
        <v>15</v>
      </c>
      <c r="FJ36" s="126">
        <v>4</v>
      </c>
      <c r="FK36" s="5">
        <v>1</v>
      </c>
      <c r="FL36" s="126">
        <v>1</v>
      </c>
      <c r="FM36" s="5">
        <v>55</v>
      </c>
      <c r="FN36" s="126">
        <v>27</v>
      </c>
      <c r="FO36" s="5">
        <v>21</v>
      </c>
      <c r="FP36" s="126">
        <v>23</v>
      </c>
      <c r="FQ36" s="5">
        <v>33</v>
      </c>
      <c r="FR36" s="126">
        <v>8</v>
      </c>
      <c r="FS36" s="5">
        <v>7</v>
      </c>
      <c r="FT36" s="126">
        <v>12</v>
      </c>
      <c r="FU36" s="5">
        <v>12</v>
      </c>
      <c r="FV36" s="71">
        <v>4</v>
      </c>
    </row>
    <row r="37" spans="1:198" s="12" customFormat="1" x14ac:dyDescent="0.25">
      <c r="A37" s="122"/>
      <c r="B37" s="121" t="s">
        <v>221</v>
      </c>
      <c r="C37" s="8">
        <v>88</v>
      </c>
      <c r="D37" s="16">
        <v>67</v>
      </c>
      <c r="E37" s="17">
        <f>C37-D37</f>
        <v>21</v>
      </c>
      <c r="F37" s="5">
        <v>57</v>
      </c>
      <c r="G37" s="5">
        <v>24</v>
      </c>
      <c r="H37" s="5">
        <v>23</v>
      </c>
      <c r="I37" s="5">
        <v>0</v>
      </c>
      <c r="J37" s="5">
        <v>8</v>
      </c>
      <c r="K37" s="5">
        <v>0</v>
      </c>
      <c r="L37" s="5">
        <v>1</v>
      </c>
      <c r="M37" s="5">
        <v>1</v>
      </c>
      <c r="N37" s="5">
        <v>5</v>
      </c>
      <c r="O37" s="5">
        <v>1</v>
      </c>
      <c r="P37" s="5">
        <v>0</v>
      </c>
      <c r="Q37" s="5">
        <v>1</v>
      </c>
      <c r="R37" s="5">
        <v>1</v>
      </c>
      <c r="S37" s="5">
        <v>0</v>
      </c>
      <c r="T37" s="5">
        <v>2</v>
      </c>
      <c r="U37" s="5">
        <v>0</v>
      </c>
      <c r="V37" s="5">
        <v>0</v>
      </c>
      <c r="W37" s="5">
        <v>5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8</v>
      </c>
      <c r="AH37" s="5">
        <v>0</v>
      </c>
      <c r="AI37" s="5">
        <v>2</v>
      </c>
      <c r="AJ37" s="5">
        <v>0</v>
      </c>
      <c r="AK37" s="5">
        <v>3</v>
      </c>
      <c r="AL37" s="5">
        <v>3</v>
      </c>
      <c r="AM37" s="5">
        <v>4</v>
      </c>
      <c r="AN37" s="5">
        <v>2</v>
      </c>
      <c r="AO37" s="5">
        <v>40</v>
      </c>
      <c r="AP37" s="5">
        <v>0</v>
      </c>
      <c r="AQ37" s="5">
        <v>0</v>
      </c>
      <c r="AR37" s="5">
        <v>29</v>
      </c>
      <c r="AS37" s="5">
        <v>17</v>
      </c>
      <c r="AT37" s="5">
        <v>7</v>
      </c>
      <c r="AU37" s="5">
        <v>4</v>
      </c>
      <c r="AV37" s="5">
        <v>0</v>
      </c>
      <c r="AW37" s="5">
        <v>1</v>
      </c>
      <c r="AX37" s="5">
        <v>0</v>
      </c>
      <c r="AY37" s="5">
        <v>8</v>
      </c>
      <c r="AZ37" s="5">
        <v>2</v>
      </c>
      <c r="BA37" s="5">
        <v>10</v>
      </c>
      <c r="BB37" s="5">
        <v>1</v>
      </c>
      <c r="BC37" s="5">
        <v>4</v>
      </c>
      <c r="BD37" s="5">
        <v>0</v>
      </c>
      <c r="BE37" s="5">
        <v>1</v>
      </c>
      <c r="BF37" s="5">
        <v>1</v>
      </c>
      <c r="BG37" s="5">
        <v>1</v>
      </c>
      <c r="BH37" s="5">
        <v>1</v>
      </c>
      <c r="BI37" s="5">
        <v>33</v>
      </c>
      <c r="BJ37" s="5">
        <v>3</v>
      </c>
      <c r="BK37" s="5">
        <v>0</v>
      </c>
      <c r="BL37" s="5">
        <v>1</v>
      </c>
      <c r="BM37" s="5">
        <v>3</v>
      </c>
      <c r="BN37" s="5">
        <v>2</v>
      </c>
      <c r="BO37" s="5">
        <v>6</v>
      </c>
      <c r="BP37" s="5">
        <v>21</v>
      </c>
      <c r="BQ37" s="5">
        <v>8</v>
      </c>
      <c r="BR37" s="5">
        <v>7</v>
      </c>
      <c r="BS37" s="5">
        <v>6</v>
      </c>
      <c r="BT37" s="5">
        <v>2</v>
      </c>
      <c r="BU37" s="5">
        <v>0</v>
      </c>
      <c r="BV37" s="5">
        <v>1</v>
      </c>
      <c r="BW37" s="5">
        <v>1</v>
      </c>
      <c r="BX37" s="5">
        <v>0</v>
      </c>
      <c r="BY37" s="5">
        <v>1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61</v>
      </c>
      <c r="CO37" s="5">
        <v>0</v>
      </c>
      <c r="CP37" s="5">
        <v>0</v>
      </c>
      <c r="CQ37" s="5">
        <v>12</v>
      </c>
      <c r="CR37" s="5">
        <v>3</v>
      </c>
      <c r="CS37" s="5">
        <v>1</v>
      </c>
      <c r="CT37" s="5">
        <v>2</v>
      </c>
      <c r="CU37" s="5">
        <v>1</v>
      </c>
      <c r="CV37" s="5">
        <v>19</v>
      </c>
      <c r="CW37" s="5">
        <v>3</v>
      </c>
      <c r="CX37" s="5">
        <v>6</v>
      </c>
      <c r="CY37" s="5">
        <v>3</v>
      </c>
      <c r="CZ37" s="5">
        <v>1</v>
      </c>
      <c r="DA37" s="5">
        <v>2</v>
      </c>
      <c r="DB37" s="5">
        <v>1</v>
      </c>
      <c r="DC37" s="5">
        <v>5</v>
      </c>
      <c r="DD37" s="5">
        <v>0</v>
      </c>
      <c r="DE37" s="5">
        <v>1</v>
      </c>
      <c r="DF37" s="5">
        <v>0</v>
      </c>
      <c r="DG37" s="5">
        <v>0</v>
      </c>
      <c r="DH37" s="5">
        <v>1</v>
      </c>
      <c r="DI37" s="5">
        <v>0</v>
      </c>
      <c r="DJ37" s="5">
        <v>0</v>
      </c>
      <c r="DK37" s="5">
        <v>1</v>
      </c>
      <c r="DL37" s="5">
        <v>0</v>
      </c>
      <c r="DM37" s="5">
        <v>0</v>
      </c>
      <c r="DN37" s="5">
        <v>0</v>
      </c>
      <c r="DO37" s="5">
        <v>0</v>
      </c>
      <c r="DP37" s="5">
        <v>1</v>
      </c>
      <c r="DQ37" s="5">
        <v>0</v>
      </c>
      <c r="DR37" s="5">
        <v>0</v>
      </c>
      <c r="DS37" s="5">
        <v>0</v>
      </c>
      <c r="DT37" s="5">
        <v>18</v>
      </c>
      <c r="DU37" s="5">
        <v>37</v>
      </c>
      <c r="DV37" s="5">
        <v>7</v>
      </c>
      <c r="DW37" s="5">
        <v>0</v>
      </c>
      <c r="DX37" s="5">
        <v>0</v>
      </c>
      <c r="DY37" s="5">
        <v>23</v>
      </c>
      <c r="DZ37" s="5">
        <v>39</v>
      </c>
      <c r="EA37" s="5">
        <v>8</v>
      </c>
      <c r="EB37" s="5">
        <v>45</v>
      </c>
      <c r="EC37" s="5">
        <v>8</v>
      </c>
      <c r="ED37" s="5">
        <v>0</v>
      </c>
      <c r="EE37" s="5">
        <v>1</v>
      </c>
      <c r="EF37" s="5">
        <v>21</v>
      </c>
      <c r="EG37" s="5">
        <v>35</v>
      </c>
      <c r="EH37" s="5">
        <v>5</v>
      </c>
      <c r="EI37" s="5">
        <v>1</v>
      </c>
      <c r="EJ37" s="5">
        <v>0</v>
      </c>
      <c r="EK37" s="5">
        <v>49</v>
      </c>
      <c r="EL37" s="5">
        <v>36</v>
      </c>
      <c r="EM37" s="5">
        <v>25</v>
      </c>
      <c r="EN37" s="5">
        <v>30</v>
      </c>
      <c r="EO37" s="5">
        <v>3</v>
      </c>
      <c r="EP37" s="5">
        <v>0</v>
      </c>
      <c r="EQ37" s="5">
        <v>0</v>
      </c>
      <c r="ER37" s="5">
        <v>5</v>
      </c>
      <c r="ES37" s="5">
        <v>0</v>
      </c>
      <c r="ET37" s="5">
        <v>0</v>
      </c>
      <c r="EU37" s="5">
        <v>42</v>
      </c>
      <c r="EV37" s="5">
        <v>2</v>
      </c>
      <c r="EW37" s="5">
        <v>2</v>
      </c>
      <c r="EX37" s="5">
        <v>0</v>
      </c>
      <c r="EY37" s="5">
        <v>37</v>
      </c>
      <c r="EZ37" s="5">
        <v>35</v>
      </c>
      <c r="FA37" s="5">
        <v>1</v>
      </c>
      <c r="FB37" s="5">
        <v>1</v>
      </c>
      <c r="FC37" s="5">
        <v>0</v>
      </c>
      <c r="FD37" s="5">
        <v>0</v>
      </c>
      <c r="FE37" s="5">
        <v>0</v>
      </c>
      <c r="FF37" s="5">
        <v>3</v>
      </c>
      <c r="FG37" s="5">
        <v>20</v>
      </c>
      <c r="FH37" s="5">
        <v>9</v>
      </c>
      <c r="FI37" s="5">
        <v>30</v>
      </c>
      <c r="FJ37" s="5">
        <v>1</v>
      </c>
      <c r="FK37" s="5">
        <v>2</v>
      </c>
      <c r="FL37" s="5">
        <v>0</v>
      </c>
      <c r="FM37" s="5">
        <v>43</v>
      </c>
      <c r="FN37" s="5">
        <v>32</v>
      </c>
      <c r="FO37" s="5">
        <v>31</v>
      </c>
      <c r="FP37" s="5">
        <v>20</v>
      </c>
      <c r="FQ37" s="5">
        <v>25</v>
      </c>
      <c r="FR37" s="5">
        <v>3</v>
      </c>
      <c r="FS37" s="5">
        <v>8</v>
      </c>
      <c r="FT37" s="5">
        <v>4</v>
      </c>
      <c r="FU37" s="5">
        <v>4</v>
      </c>
      <c r="FV37" s="71">
        <v>0</v>
      </c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</row>
    <row r="38" spans="1:198" s="12" customFormat="1" x14ac:dyDescent="0.25">
      <c r="A38" s="122"/>
      <c r="B38" s="124" t="s">
        <v>217</v>
      </c>
      <c r="C38" s="123">
        <v>60</v>
      </c>
      <c r="D38" s="11">
        <v>42</v>
      </c>
      <c r="E38" s="71">
        <f>C38-D38</f>
        <v>18</v>
      </c>
      <c r="F38" s="5">
        <v>12</v>
      </c>
      <c r="G38" s="5">
        <v>9</v>
      </c>
      <c r="H38" s="5">
        <v>1</v>
      </c>
      <c r="I38" s="5">
        <v>0</v>
      </c>
      <c r="J38" s="5">
        <v>0</v>
      </c>
      <c r="K38" s="5">
        <v>1</v>
      </c>
      <c r="L38" s="5">
        <v>1</v>
      </c>
      <c r="M38" s="5">
        <v>0</v>
      </c>
      <c r="N38" s="5">
        <v>3</v>
      </c>
      <c r="O38" s="5">
        <v>3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14</v>
      </c>
      <c r="X38" s="5">
        <v>0</v>
      </c>
      <c r="Y38" s="5">
        <v>5</v>
      </c>
      <c r="Z38" s="5">
        <v>5</v>
      </c>
      <c r="AA38" s="5">
        <v>3</v>
      </c>
      <c r="AB38" s="5">
        <v>0</v>
      </c>
      <c r="AC38" s="5">
        <v>1</v>
      </c>
      <c r="AD38" s="5">
        <v>1</v>
      </c>
      <c r="AE38" s="5">
        <v>0</v>
      </c>
      <c r="AF38" s="5">
        <v>0</v>
      </c>
      <c r="AG38" s="5">
        <v>1</v>
      </c>
      <c r="AH38" s="5">
        <v>0</v>
      </c>
      <c r="AI38" s="5">
        <v>2</v>
      </c>
      <c r="AJ38" s="5">
        <v>0</v>
      </c>
      <c r="AK38" s="5">
        <v>1</v>
      </c>
      <c r="AL38" s="5">
        <v>4</v>
      </c>
      <c r="AM38" s="5">
        <v>1</v>
      </c>
      <c r="AN38" s="5">
        <v>2</v>
      </c>
      <c r="AO38" s="5">
        <v>1</v>
      </c>
      <c r="AP38" s="5">
        <v>1</v>
      </c>
      <c r="AQ38" s="5">
        <v>0</v>
      </c>
      <c r="AR38" s="5">
        <v>5</v>
      </c>
      <c r="AS38" s="5">
        <v>1</v>
      </c>
      <c r="AT38" s="5">
        <v>2</v>
      </c>
      <c r="AU38" s="5">
        <v>2</v>
      </c>
      <c r="AV38" s="5">
        <v>0</v>
      </c>
      <c r="AW38" s="5">
        <v>0</v>
      </c>
      <c r="AX38" s="5">
        <v>2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2</v>
      </c>
      <c r="BG38" s="5">
        <v>0</v>
      </c>
      <c r="BH38" s="5">
        <v>1</v>
      </c>
      <c r="BI38" s="5">
        <v>10</v>
      </c>
      <c r="BJ38" s="5">
        <v>1</v>
      </c>
      <c r="BK38" s="5">
        <v>0</v>
      </c>
      <c r="BL38" s="5">
        <v>1</v>
      </c>
      <c r="BM38" s="5">
        <v>1</v>
      </c>
      <c r="BN38" s="5">
        <v>1</v>
      </c>
      <c r="BO38" s="5">
        <v>5</v>
      </c>
      <c r="BP38" s="5">
        <v>1</v>
      </c>
      <c r="BQ38" s="5">
        <v>1</v>
      </c>
      <c r="BR38" s="5">
        <v>0</v>
      </c>
      <c r="BS38" s="5">
        <v>0</v>
      </c>
      <c r="BT38" s="5">
        <v>3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1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14</v>
      </c>
      <c r="CO38" s="5">
        <v>0</v>
      </c>
      <c r="CP38" s="5">
        <v>0</v>
      </c>
      <c r="CQ38" s="5">
        <v>5</v>
      </c>
      <c r="CR38" s="5">
        <v>2</v>
      </c>
      <c r="CS38" s="5">
        <v>0</v>
      </c>
      <c r="CT38" s="5">
        <v>1</v>
      </c>
      <c r="CU38" s="5">
        <v>0</v>
      </c>
      <c r="CV38" s="5">
        <v>4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2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v>1</v>
      </c>
      <c r="DL38" s="5">
        <v>0</v>
      </c>
      <c r="DM38" s="5">
        <v>0</v>
      </c>
      <c r="DN38" s="5">
        <v>0</v>
      </c>
      <c r="DO38" s="5">
        <v>0</v>
      </c>
      <c r="DP38" s="5">
        <v>1</v>
      </c>
      <c r="DQ38" s="5">
        <v>0</v>
      </c>
      <c r="DR38" s="5">
        <v>0</v>
      </c>
      <c r="DS38" s="5">
        <v>0</v>
      </c>
      <c r="DT38" s="5">
        <v>2</v>
      </c>
      <c r="DU38" s="5">
        <v>9</v>
      </c>
      <c r="DV38" s="5">
        <v>2</v>
      </c>
      <c r="DW38" s="5">
        <v>1</v>
      </c>
      <c r="DX38" s="5">
        <v>1</v>
      </c>
      <c r="DY38" s="5">
        <v>2</v>
      </c>
      <c r="DZ38" s="5">
        <v>13</v>
      </c>
      <c r="EA38" s="5">
        <v>1</v>
      </c>
      <c r="EB38" s="5">
        <v>11</v>
      </c>
      <c r="EC38" s="5">
        <v>3</v>
      </c>
      <c r="ED38" s="5">
        <v>0</v>
      </c>
      <c r="EE38" s="5">
        <v>0</v>
      </c>
      <c r="EF38" s="5">
        <v>0</v>
      </c>
      <c r="EG38" s="5">
        <v>4</v>
      </c>
      <c r="EH38" s="5">
        <v>6</v>
      </c>
      <c r="EI38" s="5">
        <v>2</v>
      </c>
      <c r="EJ38" s="5">
        <v>3</v>
      </c>
      <c r="EK38" s="5">
        <v>6</v>
      </c>
      <c r="EL38" s="5">
        <v>3</v>
      </c>
      <c r="EM38" s="5">
        <v>0</v>
      </c>
      <c r="EN38" s="5">
        <v>2</v>
      </c>
      <c r="EO38" s="5">
        <v>6</v>
      </c>
      <c r="EP38" s="5">
        <v>4</v>
      </c>
      <c r="EQ38" s="5">
        <v>1</v>
      </c>
      <c r="ER38" s="5">
        <v>1</v>
      </c>
      <c r="ES38" s="5">
        <v>0</v>
      </c>
      <c r="ET38" s="5">
        <v>2</v>
      </c>
      <c r="EU38" s="5">
        <v>8</v>
      </c>
      <c r="EV38" s="5">
        <v>4</v>
      </c>
      <c r="EW38" s="5">
        <v>2</v>
      </c>
      <c r="EX38" s="5">
        <v>2</v>
      </c>
      <c r="EY38" s="5">
        <v>4</v>
      </c>
      <c r="EZ38" s="5">
        <v>2</v>
      </c>
      <c r="FA38" s="5">
        <v>2</v>
      </c>
      <c r="FB38" s="5">
        <v>0</v>
      </c>
      <c r="FC38" s="5">
        <v>0</v>
      </c>
      <c r="FD38" s="5">
        <v>0</v>
      </c>
      <c r="FE38" s="5">
        <v>0</v>
      </c>
      <c r="FF38" s="5">
        <v>0</v>
      </c>
      <c r="FG38" s="5">
        <v>7</v>
      </c>
      <c r="FH38" s="5">
        <v>4</v>
      </c>
      <c r="FI38" s="5">
        <v>3</v>
      </c>
      <c r="FJ38" s="5">
        <v>1</v>
      </c>
      <c r="FK38" s="5">
        <v>0</v>
      </c>
      <c r="FL38" s="5">
        <v>0</v>
      </c>
      <c r="FM38" s="5">
        <v>19</v>
      </c>
      <c r="FN38" s="5">
        <v>11</v>
      </c>
      <c r="FO38" s="5">
        <v>13</v>
      </c>
      <c r="FP38" s="5">
        <v>11</v>
      </c>
      <c r="FQ38" s="5">
        <v>12</v>
      </c>
      <c r="FR38" s="5">
        <v>5</v>
      </c>
      <c r="FS38" s="5">
        <v>9</v>
      </c>
      <c r="FT38" s="5">
        <v>3</v>
      </c>
      <c r="FU38" s="5">
        <v>2</v>
      </c>
      <c r="FV38" s="71">
        <v>4</v>
      </c>
    </row>
    <row r="39" spans="1:198" s="13" customFormat="1" x14ac:dyDescent="0.25">
      <c r="A39" s="122"/>
      <c r="B39" s="124" t="s">
        <v>214</v>
      </c>
      <c r="C39" s="123">
        <v>78</v>
      </c>
      <c r="D39" s="16">
        <v>55</v>
      </c>
      <c r="E39" s="17">
        <f>C39-D39</f>
        <v>23</v>
      </c>
      <c r="F39" s="120">
        <v>50</v>
      </c>
      <c r="G39" s="120">
        <v>48</v>
      </c>
      <c r="H39" s="120">
        <v>0</v>
      </c>
      <c r="I39" s="120">
        <v>0</v>
      </c>
      <c r="J39" s="120">
        <v>0</v>
      </c>
      <c r="K39" s="120">
        <v>1</v>
      </c>
      <c r="L39" s="120">
        <v>1</v>
      </c>
      <c r="M39" s="120">
        <v>0</v>
      </c>
      <c r="N39" s="120">
        <v>1</v>
      </c>
      <c r="O39" s="120">
        <v>0</v>
      </c>
      <c r="P39" s="120">
        <v>0</v>
      </c>
      <c r="Q39" s="120">
        <v>0</v>
      </c>
      <c r="R39" s="120">
        <v>0</v>
      </c>
      <c r="S39" s="120">
        <v>1</v>
      </c>
      <c r="T39" s="120">
        <v>0</v>
      </c>
      <c r="U39" s="120">
        <v>0</v>
      </c>
      <c r="V39" s="120">
        <v>0</v>
      </c>
      <c r="W39" s="120">
        <v>4</v>
      </c>
      <c r="X39" s="120">
        <f>0</f>
        <v>0</v>
      </c>
      <c r="Y39" s="120">
        <v>0</v>
      </c>
      <c r="Z39" s="120">
        <f>0</f>
        <v>0</v>
      </c>
      <c r="AA39" s="120">
        <f>0</f>
        <v>0</v>
      </c>
      <c r="AB39" s="120">
        <v>0</v>
      </c>
      <c r="AC39" s="120">
        <v>0</v>
      </c>
      <c r="AD39" s="120">
        <v>0</v>
      </c>
      <c r="AE39" s="120">
        <v>0</v>
      </c>
      <c r="AF39" s="120">
        <v>1</v>
      </c>
      <c r="AG39" s="120">
        <v>50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0">
        <v>0</v>
      </c>
      <c r="AR39" s="120">
        <v>12</v>
      </c>
      <c r="AS39" s="120">
        <v>10</v>
      </c>
      <c r="AT39" s="120">
        <v>2</v>
      </c>
      <c r="AU39" s="120">
        <v>0</v>
      </c>
      <c r="AV39" s="120">
        <v>0</v>
      </c>
      <c r="AW39" s="120">
        <v>0</v>
      </c>
      <c r="AX39" s="120">
        <v>5</v>
      </c>
      <c r="AY39" s="120">
        <v>0</v>
      </c>
      <c r="AZ39" s="120">
        <v>3</v>
      </c>
      <c r="BA39" s="120">
        <v>1</v>
      </c>
      <c r="BB39" s="120">
        <v>0</v>
      </c>
      <c r="BC39" s="120">
        <v>1</v>
      </c>
      <c r="BD39" s="120">
        <v>0</v>
      </c>
      <c r="BE39" s="120">
        <v>1</v>
      </c>
      <c r="BF39" s="120">
        <v>1</v>
      </c>
      <c r="BG39" s="120">
        <v>0</v>
      </c>
      <c r="BH39" s="120">
        <v>0</v>
      </c>
      <c r="BI39" s="120">
        <v>39</v>
      </c>
      <c r="BJ39" s="120">
        <v>0</v>
      </c>
      <c r="BK39" s="120">
        <v>0</v>
      </c>
      <c r="BL39" s="120">
        <v>0</v>
      </c>
      <c r="BM39" s="120">
        <v>1</v>
      </c>
      <c r="BN39" s="120">
        <v>0</v>
      </c>
      <c r="BO39" s="120">
        <v>0</v>
      </c>
      <c r="BP39" s="120">
        <v>0</v>
      </c>
      <c r="BQ39" s="120">
        <v>0</v>
      </c>
      <c r="BR39" s="120">
        <v>0</v>
      </c>
      <c r="BS39" s="120">
        <v>0</v>
      </c>
      <c r="BT39" s="120">
        <v>0</v>
      </c>
      <c r="BU39" s="120">
        <v>0</v>
      </c>
      <c r="BV39" s="120">
        <v>0</v>
      </c>
      <c r="BW39" s="120">
        <v>1</v>
      </c>
      <c r="BX39" s="120">
        <v>0</v>
      </c>
      <c r="BY39" s="120">
        <v>4</v>
      </c>
      <c r="BZ39" s="120">
        <v>14</v>
      </c>
      <c r="CA39" s="120">
        <v>7</v>
      </c>
      <c r="CB39" s="120">
        <v>1</v>
      </c>
      <c r="CC39" s="120">
        <v>0</v>
      </c>
      <c r="CD39" s="120">
        <v>5</v>
      </c>
      <c r="CE39" s="120">
        <v>15</v>
      </c>
      <c r="CF39" s="120">
        <v>0</v>
      </c>
      <c r="CG39" s="120">
        <v>0</v>
      </c>
      <c r="CH39" s="120">
        <v>0</v>
      </c>
      <c r="CI39" s="120">
        <v>0</v>
      </c>
      <c r="CJ39" s="120">
        <v>1</v>
      </c>
      <c r="CK39" s="120">
        <v>0</v>
      </c>
      <c r="CL39" s="120">
        <v>0</v>
      </c>
      <c r="CM39" s="120">
        <v>2</v>
      </c>
      <c r="CN39" s="120">
        <v>51</v>
      </c>
      <c r="CO39" s="120">
        <v>2</v>
      </c>
      <c r="CP39" s="120">
        <v>9</v>
      </c>
      <c r="CQ39" s="120">
        <v>15</v>
      </c>
      <c r="CR39" s="120">
        <v>2</v>
      </c>
      <c r="CS39" s="120">
        <v>0</v>
      </c>
      <c r="CT39" s="120">
        <v>0</v>
      </c>
      <c r="CU39" s="120">
        <v>1</v>
      </c>
      <c r="CV39" s="120">
        <v>13</v>
      </c>
      <c r="CW39" s="120">
        <v>0</v>
      </c>
      <c r="CX39" s="120">
        <v>0</v>
      </c>
      <c r="CY39" s="120">
        <v>0</v>
      </c>
      <c r="CZ39" s="120">
        <v>2</v>
      </c>
      <c r="DA39" s="120">
        <v>0</v>
      </c>
      <c r="DB39" s="120">
        <v>2</v>
      </c>
      <c r="DC39" s="120">
        <v>3</v>
      </c>
      <c r="DD39" s="120">
        <v>0</v>
      </c>
      <c r="DE39" s="120">
        <v>0</v>
      </c>
      <c r="DF39" s="120">
        <v>2</v>
      </c>
      <c r="DG39" s="120">
        <v>0</v>
      </c>
      <c r="DH39" s="120">
        <v>0</v>
      </c>
      <c r="DI39" s="120">
        <v>0</v>
      </c>
      <c r="DJ39" s="120">
        <v>0</v>
      </c>
      <c r="DK39" s="120">
        <v>0</v>
      </c>
      <c r="DL39" s="120">
        <v>0</v>
      </c>
      <c r="DM39" s="120">
        <v>0</v>
      </c>
      <c r="DN39" s="120">
        <v>0</v>
      </c>
      <c r="DO39" s="120">
        <v>0</v>
      </c>
      <c r="DP39" s="120">
        <v>0</v>
      </c>
      <c r="DQ39" s="120">
        <v>0</v>
      </c>
      <c r="DR39" s="120">
        <v>0</v>
      </c>
      <c r="DS39" s="120">
        <v>0</v>
      </c>
      <c r="DT39" s="120">
        <v>49</v>
      </c>
      <c r="DU39" s="120">
        <v>1</v>
      </c>
      <c r="DV39" s="120">
        <v>0</v>
      </c>
      <c r="DW39" s="120">
        <v>0</v>
      </c>
      <c r="DX39" s="120">
        <v>1</v>
      </c>
      <c r="DY39" s="120">
        <v>50</v>
      </c>
      <c r="DZ39" s="120">
        <v>1</v>
      </c>
      <c r="EA39" s="120">
        <v>35</v>
      </c>
      <c r="EB39" s="120">
        <v>14</v>
      </c>
      <c r="EC39" s="120">
        <v>1</v>
      </c>
      <c r="ED39" s="120">
        <v>1</v>
      </c>
      <c r="EE39" s="120">
        <v>0</v>
      </c>
      <c r="EF39" s="120">
        <v>50</v>
      </c>
      <c r="EG39" s="120">
        <v>0</v>
      </c>
      <c r="EH39" s="120">
        <v>0</v>
      </c>
      <c r="EI39" s="120">
        <v>0</v>
      </c>
      <c r="EJ39" s="120">
        <v>1</v>
      </c>
      <c r="EK39" s="120">
        <v>49</v>
      </c>
      <c r="EL39" s="120">
        <v>5</v>
      </c>
      <c r="EM39" s="120">
        <v>26</v>
      </c>
      <c r="EN39" s="120">
        <v>1</v>
      </c>
      <c r="EO39" s="120">
        <v>0</v>
      </c>
      <c r="EP39" s="120">
        <v>0</v>
      </c>
      <c r="EQ39" s="120">
        <v>0</v>
      </c>
      <c r="ER39" s="120">
        <v>0</v>
      </c>
      <c r="ES39" s="120">
        <v>0</v>
      </c>
      <c r="ET39" s="120">
        <v>2</v>
      </c>
      <c r="EU39" s="120">
        <v>9</v>
      </c>
      <c r="EV39" s="120">
        <v>6</v>
      </c>
      <c r="EW39" s="120">
        <v>6</v>
      </c>
      <c r="EX39" s="120">
        <v>0</v>
      </c>
      <c r="EY39" s="120">
        <v>1</v>
      </c>
      <c r="EZ39" s="120">
        <v>1</v>
      </c>
      <c r="FA39" s="120">
        <v>0</v>
      </c>
      <c r="FB39" s="120">
        <v>0</v>
      </c>
      <c r="FC39" s="120">
        <v>0</v>
      </c>
      <c r="FD39" s="120">
        <v>0</v>
      </c>
      <c r="FE39" s="120">
        <v>0</v>
      </c>
      <c r="FF39" s="120">
        <v>2</v>
      </c>
      <c r="FG39" s="120">
        <v>42</v>
      </c>
      <c r="FH39" s="120">
        <v>3</v>
      </c>
      <c r="FI39" s="120">
        <v>5</v>
      </c>
      <c r="FJ39" s="120">
        <v>1</v>
      </c>
      <c r="FK39" s="120">
        <v>0</v>
      </c>
      <c r="FL39" s="120">
        <v>0</v>
      </c>
      <c r="FM39" s="120">
        <v>12</v>
      </c>
      <c r="FN39" s="120">
        <v>52</v>
      </c>
      <c r="FO39" s="120">
        <v>5</v>
      </c>
      <c r="FP39" s="120">
        <v>3</v>
      </c>
      <c r="FQ39" s="120">
        <v>22</v>
      </c>
      <c r="FR39" s="120">
        <v>6</v>
      </c>
      <c r="FS39" s="120">
        <v>2</v>
      </c>
      <c r="FT39" s="120">
        <v>1</v>
      </c>
      <c r="FU39" s="120">
        <v>0</v>
      </c>
      <c r="FV39" s="71">
        <v>0</v>
      </c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</row>
    <row r="40" spans="1:198" s="12" customFormat="1" x14ac:dyDescent="0.25">
      <c r="A40" s="122"/>
      <c r="B40" s="121" t="s">
        <v>87</v>
      </c>
      <c r="C40" s="8">
        <v>86</v>
      </c>
      <c r="D40" s="11">
        <v>69</v>
      </c>
      <c r="E40" s="71">
        <f>C40-D40</f>
        <v>17</v>
      </c>
      <c r="F40" s="120">
        <v>48</v>
      </c>
      <c r="G40" s="120">
        <v>34</v>
      </c>
      <c r="H40" s="120">
        <v>6</v>
      </c>
      <c r="I40" s="120">
        <v>3</v>
      </c>
      <c r="J40" s="120">
        <v>0</v>
      </c>
      <c r="K40" s="120">
        <v>0</v>
      </c>
      <c r="L40" s="120">
        <v>0</v>
      </c>
      <c r="M40" s="120">
        <v>5</v>
      </c>
      <c r="N40" s="120">
        <v>3</v>
      </c>
      <c r="O40" s="120">
        <v>3</v>
      </c>
      <c r="P40" s="120">
        <v>0</v>
      </c>
      <c r="Q40" s="120">
        <v>0</v>
      </c>
      <c r="R40" s="120">
        <v>0</v>
      </c>
      <c r="S40" s="120">
        <v>0</v>
      </c>
      <c r="T40" s="120">
        <v>0</v>
      </c>
      <c r="U40" s="120">
        <v>0</v>
      </c>
      <c r="V40" s="120">
        <v>0</v>
      </c>
      <c r="W40" s="120">
        <v>16</v>
      </c>
      <c r="X40" s="120">
        <v>0</v>
      </c>
      <c r="Y40" s="120">
        <v>2</v>
      </c>
      <c r="Z40" s="120">
        <v>0</v>
      </c>
      <c r="AA40" s="120">
        <v>0</v>
      </c>
      <c r="AB40" s="120">
        <v>0</v>
      </c>
      <c r="AC40" s="120">
        <v>0</v>
      </c>
      <c r="AD40" s="120">
        <v>7</v>
      </c>
      <c r="AE40" s="120">
        <v>0</v>
      </c>
      <c r="AF40" s="120">
        <v>0</v>
      </c>
      <c r="AG40" s="120">
        <v>38</v>
      </c>
      <c r="AH40" s="120">
        <v>0</v>
      </c>
      <c r="AI40" s="120">
        <v>0</v>
      </c>
      <c r="AJ40" s="120">
        <v>0</v>
      </c>
      <c r="AK40" s="120">
        <v>0</v>
      </c>
      <c r="AL40" s="120">
        <v>0</v>
      </c>
      <c r="AM40" s="120">
        <v>3</v>
      </c>
      <c r="AN40" s="120">
        <v>1</v>
      </c>
      <c r="AO40" s="120">
        <v>1</v>
      </c>
      <c r="AP40" s="120">
        <v>1</v>
      </c>
      <c r="AQ40" s="120">
        <v>0</v>
      </c>
      <c r="AR40" s="120">
        <v>18</v>
      </c>
      <c r="AS40" s="120">
        <v>6</v>
      </c>
      <c r="AT40" s="120">
        <v>10</v>
      </c>
      <c r="AU40" s="120">
        <v>2</v>
      </c>
      <c r="AV40" s="120">
        <v>0</v>
      </c>
      <c r="AW40" s="120">
        <v>0</v>
      </c>
      <c r="AX40" s="120">
        <v>5</v>
      </c>
      <c r="AY40" s="120">
        <v>1</v>
      </c>
      <c r="AZ40" s="120">
        <v>0</v>
      </c>
      <c r="BA40" s="120">
        <v>6</v>
      </c>
      <c r="BB40" s="120">
        <v>0</v>
      </c>
      <c r="BC40" s="120">
        <v>1</v>
      </c>
      <c r="BD40" s="120">
        <v>2</v>
      </c>
      <c r="BE40" s="120">
        <v>0</v>
      </c>
      <c r="BF40" s="120">
        <v>2</v>
      </c>
      <c r="BG40" s="120">
        <v>0</v>
      </c>
      <c r="BH40" s="120">
        <v>1</v>
      </c>
      <c r="BI40" s="120">
        <v>33</v>
      </c>
      <c r="BJ40" s="120">
        <v>0</v>
      </c>
      <c r="BK40" s="120">
        <v>1</v>
      </c>
      <c r="BL40" s="120">
        <v>0</v>
      </c>
      <c r="BM40" s="120">
        <v>1</v>
      </c>
      <c r="BN40" s="120">
        <v>1</v>
      </c>
      <c r="BO40" s="120">
        <v>5</v>
      </c>
      <c r="BP40" s="120">
        <v>7</v>
      </c>
      <c r="BQ40" s="120">
        <v>12</v>
      </c>
      <c r="BR40" s="120">
        <v>8</v>
      </c>
      <c r="BS40" s="120">
        <v>4</v>
      </c>
      <c r="BT40" s="120">
        <v>2</v>
      </c>
      <c r="BU40" s="120">
        <v>1</v>
      </c>
      <c r="BV40" s="120">
        <v>5</v>
      </c>
      <c r="BW40" s="120">
        <v>4</v>
      </c>
      <c r="BX40" s="120">
        <v>0</v>
      </c>
      <c r="BY40" s="120">
        <v>0</v>
      </c>
      <c r="BZ40" s="120">
        <v>0</v>
      </c>
      <c r="CA40" s="120">
        <v>0</v>
      </c>
      <c r="CB40" s="120">
        <v>0</v>
      </c>
      <c r="CC40" s="120">
        <v>0</v>
      </c>
      <c r="CD40" s="120">
        <v>0</v>
      </c>
      <c r="CE40" s="120">
        <v>0</v>
      </c>
      <c r="CF40" s="120">
        <v>0</v>
      </c>
      <c r="CG40" s="120">
        <v>0</v>
      </c>
      <c r="CH40" s="120">
        <v>0</v>
      </c>
      <c r="CI40" s="120">
        <v>0</v>
      </c>
      <c r="CJ40" s="120">
        <v>0</v>
      </c>
      <c r="CK40" s="120">
        <v>0</v>
      </c>
      <c r="CL40" s="120">
        <v>0</v>
      </c>
      <c r="CM40" s="120">
        <v>0</v>
      </c>
      <c r="CN40" s="120">
        <v>51</v>
      </c>
      <c r="CO40" s="120">
        <v>0</v>
      </c>
      <c r="CP40" s="120">
        <v>7</v>
      </c>
      <c r="CQ40" s="120">
        <v>15</v>
      </c>
      <c r="CR40" s="120">
        <v>2</v>
      </c>
      <c r="CS40" s="120">
        <v>0</v>
      </c>
      <c r="CT40" s="120">
        <v>4</v>
      </c>
      <c r="CU40" s="120">
        <v>0</v>
      </c>
      <c r="CV40" s="120">
        <v>9</v>
      </c>
      <c r="CW40" s="120">
        <v>0</v>
      </c>
      <c r="CX40" s="120">
        <v>3</v>
      </c>
      <c r="CY40" s="120">
        <v>1</v>
      </c>
      <c r="CZ40" s="120">
        <v>1</v>
      </c>
      <c r="DA40" s="120">
        <v>1</v>
      </c>
      <c r="DB40" s="120">
        <v>2</v>
      </c>
      <c r="DC40" s="120">
        <v>4</v>
      </c>
      <c r="DD40" s="120">
        <v>0</v>
      </c>
      <c r="DE40" s="120">
        <v>2</v>
      </c>
      <c r="DF40" s="120">
        <v>0</v>
      </c>
      <c r="DG40" s="120">
        <v>0</v>
      </c>
      <c r="DH40" s="120">
        <v>0</v>
      </c>
      <c r="DI40" s="120">
        <v>0</v>
      </c>
      <c r="DJ40" s="120">
        <v>0</v>
      </c>
      <c r="DK40" s="120">
        <v>0</v>
      </c>
      <c r="DL40" s="120">
        <v>0</v>
      </c>
      <c r="DM40" s="120">
        <v>0</v>
      </c>
      <c r="DN40" s="120">
        <v>0</v>
      </c>
      <c r="DO40" s="120">
        <v>0</v>
      </c>
      <c r="DP40" s="120">
        <v>0</v>
      </c>
      <c r="DQ40" s="120">
        <v>0</v>
      </c>
      <c r="DR40" s="120">
        <v>0</v>
      </c>
      <c r="DS40" s="120">
        <v>0</v>
      </c>
      <c r="DT40" s="120">
        <v>25</v>
      </c>
      <c r="DU40" s="120">
        <v>19</v>
      </c>
      <c r="DV40" s="120">
        <v>5</v>
      </c>
      <c r="DW40" s="120">
        <v>2</v>
      </c>
      <c r="DX40" s="120">
        <v>0</v>
      </c>
      <c r="DY40" s="120">
        <v>35</v>
      </c>
      <c r="DZ40" s="120">
        <v>16</v>
      </c>
      <c r="EA40" s="120">
        <v>5</v>
      </c>
      <c r="EB40" s="120">
        <v>24</v>
      </c>
      <c r="EC40" s="120">
        <v>20</v>
      </c>
      <c r="ED40" s="120">
        <v>2</v>
      </c>
      <c r="EE40" s="120">
        <v>0</v>
      </c>
      <c r="EF40" s="120">
        <v>21</v>
      </c>
      <c r="EG40" s="120">
        <v>17</v>
      </c>
      <c r="EH40" s="120">
        <v>9</v>
      </c>
      <c r="EI40" s="120">
        <v>3</v>
      </c>
      <c r="EJ40" s="120">
        <v>1</v>
      </c>
      <c r="EK40" s="120">
        <v>40</v>
      </c>
      <c r="EL40" s="120">
        <v>10</v>
      </c>
      <c r="EM40" s="120">
        <v>30</v>
      </c>
      <c r="EN40" s="120">
        <v>23</v>
      </c>
      <c r="EO40" s="120">
        <v>4</v>
      </c>
      <c r="EP40" s="120">
        <v>2</v>
      </c>
      <c r="EQ40" s="120">
        <v>0</v>
      </c>
      <c r="ER40" s="120">
        <v>2</v>
      </c>
      <c r="ES40" s="120">
        <v>5</v>
      </c>
      <c r="ET40" s="120">
        <v>0</v>
      </c>
      <c r="EU40" s="120">
        <v>22</v>
      </c>
      <c r="EV40" s="120">
        <v>11</v>
      </c>
      <c r="EW40" s="120">
        <v>11</v>
      </c>
      <c r="EX40" s="120">
        <v>0</v>
      </c>
      <c r="EY40" s="120">
        <v>7</v>
      </c>
      <c r="EZ40" s="120">
        <v>3</v>
      </c>
      <c r="FA40" s="120">
        <v>0</v>
      </c>
      <c r="FB40" s="120">
        <v>1</v>
      </c>
      <c r="FC40" s="120">
        <v>0</v>
      </c>
      <c r="FD40" s="120">
        <v>3</v>
      </c>
      <c r="FE40" s="120">
        <v>0</v>
      </c>
      <c r="FF40" s="120">
        <v>4</v>
      </c>
      <c r="FG40" s="120">
        <v>29</v>
      </c>
      <c r="FH40" s="120">
        <v>4</v>
      </c>
      <c r="FI40" s="120">
        <v>10</v>
      </c>
      <c r="FJ40" s="120">
        <v>8</v>
      </c>
      <c r="FK40" s="120">
        <v>0</v>
      </c>
      <c r="FL40" s="120">
        <v>0</v>
      </c>
      <c r="FM40" s="120">
        <v>45</v>
      </c>
      <c r="FN40" s="120">
        <v>17</v>
      </c>
      <c r="FO40" s="120">
        <v>25</v>
      </c>
      <c r="FP40" s="120">
        <v>16</v>
      </c>
      <c r="FQ40" s="120">
        <v>33</v>
      </c>
      <c r="FR40" s="120">
        <v>5</v>
      </c>
      <c r="FS40" s="120">
        <v>13</v>
      </c>
      <c r="FT40" s="120">
        <v>15</v>
      </c>
      <c r="FU40" s="120">
        <v>14</v>
      </c>
      <c r="FV40" s="71">
        <v>1</v>
      </c>
    </row>
    <row r="41" spans="1:198" s="12" customFormat="1" x14ac:dyDescent="0.25">
      <c r="A41" s="122"/>
      <c r="B41" s="124" t="s">
        <v>253</v>
      </c>
      <c r="C41" s="123">
        <v>94</v>
      </c>
      <c r="D41" s="16">
        <v>76</v>
      </c>
      <c r="E41" s="17">
        <f>C41-D41</f>
        <v>18</v>
      </c>
      <c r="F41" s="120">
        <v>65</v>
      </c>
      <c r="G41" s="120">
        <v>56</v>
      </c>
      <c r="H41" s="120">
        <v>1</v>
      </c>
      <c r="I41" s="120">
        <v>0</v>
      </c>
      <c r="J41" s="120">
        <v>2</v>
      </c>
      <c r="K41" s="120">
        <v>3</v>
      </c>
      <c r="L41" s="120">
        <v>1</v>
      </c>
      <c r="M41" s="120">
        <v>2</v>
      </c>
      <c r="N41" s="120">
        <v>2</v>
      </c>
      <c r="O41" s="120">
        <v>2</v>
      </c>
      <c r="P41" s="120">
        <v>0</v>
      </c>
      <c r="Q41" s="120">
        <v>0</v>
      </c>
      <c r="R41" s="120">
        <v>0</v>
      </c>
      <c r="S41" s="120">
        <v>0</v>
      </c>
      <c r="T41" s="120">
        <v>0</v>
      </c>
      <c r="U41" s="120">
        <v>0</v>
      </c>
      <c r="V41" s="120">
        <v>1</v>
      </c>
      <c r="W41" s="120">
        <v>6</v>
      </c>
      <c r="X41" s="120">
        <v>0</v>
      </c>
      <c r="Y41" s="120">
        <v>0</v>
      </c>
      <c r="Z41" s="120">
        <v>0</v>
      </c>
      <c r="AA41" s="120">
        <v>2</v>
      </c>
      <c r="AB41" s="120">
        <v>0</v>
      </c>
      <c r="AC41" s="120">
        <v>2</v>
      </c>
      <c r="AD41" s="120">
        <v>1</v>
      </c>
      <c r="AE41" s="120">
        <v>0</v>
      </c>
      <c r="AF41" s="120">
        <v>1</v>
      </c>
      <c r="AG41" s="120">
        <v>45</v>
      </c>
      <c r="AH41" s="120">
        <v>1</v>
      </c>
      <c r="AI41" s="120">
        <v>0</v>
      </c>
      <c r="AJ41" s="120">
        <v>1</v>
      </c>
      <c r="AK41" s="120">
        <v>1</v>
      </c>
      <c r="AL41" s="120">
        <v>9</v>
      </c>
      <c r="AM41" s="120">
        <v>2</v>
      </c>
      <c r="AN41" s="120">
        <v>0</v>
      </c>
      <c r="AO41" s="120">
        <v>3</v>
      </c>
      <c r="AP41" s="120">
        <v>0</v>
      </c>
      <c r="AQ41" s="120">
        <v>1</v>
      </c>
      <c r="AR41" s="120">
        <v>37</v>
      </c>
      <c r="AS41" s="120">
        <v>16</v>
      </c>
      <c r="AT41" s="120">
        <v>11</v>
      </c>
      <c r="AU41" s="120">
        <v>9</v>
      </c>
      <c r="AV41" s="120">
        <v>1</v>
      </c>
      <c r="AW41" s="120">
        <v>0</v>
      </c>
      <c r="AX41" s="120">
        <v>4</v>
      </c>
      <c r="AY41" s="120">
        <v>2</v>
      </c>
      <c r="AZ41" s="120">
        <v>1</v>
      </c>
      <c r="BA41" s="120">
        <v>12</v>
      </c>
      <c r="BB41" s="120">
        <v>1</v>
      </c>
      <c r="BC41" s="120">
        <v>4</v>
      </c>
      <c r="BD41" s="120">
        <v>1</v>
      </c>
      <c r="BE41" s="120">
        <v>3</v>
      </c>
      <c r="BF41" s="120">
        <v>4</v>
      </c>
      <c r="BG41" s="120">
        <v>3</v>
      </c>
      <c r="BH41" s="120">
        <v>2</v>
      </c>
      <c r="BI41" s="120">
        <v>30</v>
      </c>
      <c r="BJ41" s="120">
        <v>0</v>
      </c>
      <c r="BK41" s="120">
        <v>0</v>
      </c>
      <c r="BL41" s="120">
        <v>2</v>
      </c>
      <c r="BM41" s="120">
        <v>2</v>
      </c>
      <c r="BN41" s="120">
        <v>1</v>
      </c>
      <c r="BO41" s="120">
        <v>5</v>
      </c>
      <c r="BP41" s="120">
        <v>11</v>
      </c>
      <c r="BQ41" s="120">
        <v>15</v>
      </c>
      <c r="BR41" s="120">
        <v>6</v>
      </c>
      <c r="BS41" s="120">
        <v>9</v>
      </c>
      <c r="BT41" s="120">
        <v>5</v>
      </c>
      <c r="BU41" s="120">
        <v>3</v>
      </c>
      <c r="BV41" s="120">
        <v>2</v>
      </c>
      <c r="BW41" s="120">
        <v>1</v>
      </c>
      <c r="BX41" s="120">
        <v>2</v>
      </c>
      <c r="BY41" s="120">
        <v>1</v>
      </c>
      <c r="BZ41" s="120">
        <v>0</v>
      </c>
      <c r="CA41" s="120">
        <v>0</v>
      </c>
      <c r="CB41" s="120">
        <v>0</v>
      </c>
      <c r="CC41" s="120">
        <v>0</v>
      </c>
      <c r="CD41" s="120">
        <v>0</v>
      </c>
      <c r="CE41" s="120">
        <v>0</v>
      </c>
      <c r="CF41" s="120">
        <v>0</v>
      </c>
      <c r="CG41" s="120">
        <v>1</v>
      </c>
      <c r="CH41" s="120">
        <v>0</v>
      </c>
      <c r="CI41" s="120">
        <v>0</v>
      </c>
      <c r="CJ41" s="120">
        <v>0</v>
      </c>
      <c r="CK41" s="120">
        <v>0</v>
      </c>
      <c r="CL41" s="120">
        <v>0</v>
      </c>
      <c r="CM41" s="120">
        <v>1</v>
      </c>
      <c r="CN41" s="120">
        <v>67</v>
      </c>
      <c r="CO41" s="120">
        <v>0</v>
      </c>
      <c r="CP41" s="120">
        <v>7</v>
      </c>
      <c r="CQ41" s="120">
        <v>13</v>
      </c>
      <c r="CR41" s="120">
        <v>4</v>
      </c>
      <c r="CS41" s="120">
        <v>1</v>
      </c>
      <c r="CT41" s="120">
        <v>0</v>
      </c>
      <c r="CU41" s="120">
        <v>2</v>
      </c>
      <c r="CV41" s="120">
        <v>24</v>
      </c>
      <c r="CW41" s="120">
        <v>0</v>
      </c>
      <c r="CX41" s="120">
        <v>1</v>
      </c>
      <c r="CY41" s="120">
        <v>2</v>
      </c>
      <c r="CZ41" s="120">
        <v>1</v>
      </c>
      <c r="DA41" s="120">
        <v>2</v>
      </c>
      <c r="DB41" s="120">
        <v>5</v>
      </c>
      <c r="DC41" s="120">
        <v>2</v>
      </c>
      <c r="DD41" s="120">
        <v>1</v>
      </c>
      <c r="DE41" s="120">
        <v>0</v>
      </c>
      <c r="DF41" s="120">
        <v>0</v>
      </c>
      <c r="DG41" s="120">
        <v>1</v>
      </c>
      <c r="DH41" s="120">
        <v>0</v>
      </c>
      <c r="DI41" s="120">
        <v>1</v>
      </c>
      <c r="DJ41" s="120">
        <v>0</v>
      </c>
      <c r="DK41" s="120">
        <v>0</v>
      </c>
      <c r="DL41" s="120">
        <v>0</v>
      </c>
      <c r="DM41" s="120">
        <v>0</v>
      </c>
      <c r="DN41" s="120">
        <v>0</v>
      </c>
      <c r="DO41" s="120">
        <v>0</v>
      </c>
      <c r="DP41" s="120">
        <v>0</v>
      </c>
      <c r="DQ41" s="120">
        <v>0</v>
      </c>
      <c r="DR41" s="120">
        <v>0</v>
      </c>
      <c r="DS41" s="120">
        <v>0</v>
      </c>
      <c r="DT41" s="120">
        <v>30</v>
      </c>
      <c r="DU41" s="120">
        <v>30</v>
      </c>
      <c r="DV41" s="120">
        <v>1</v>
      </c>
      <c r="DW41" s="120">
        <v>1</v>
      </c>
      <c r="DX41" s="120">
        <v>5</v>
      </c>
      <c r="DY41" s="120">
        <v>59</v>
      </c>
      <c r="DZ41" s="120">
        <v>8</v>
      </c>
      <c r="EA41" s="120">
        <v>12</v>
      </c>
      <c r="EB41" s="120">
        <v>34</v>
      </c>
      <c r="EC41" s="120">
        <v>18</v>
      </c>
      <c r="ED41" s="120">
        <v>2</v>
      </c>
      <c r="EE41" s="120">
        <v>1</v>
      </c>
      <c r="EF41" s="120">
        <v>32</v>
      </c>
      <c r="EG41" s="120">
        <v>21</v>
      </c>
      <c r="EH41" s="120">
        <v>4</v>
      </c>
      <c r="EI41" s="120">
        <v>2</v>
      </c>
      <c r="EJ41" s="120">
        <v>8</v>
      </c>
      <c r="EK41" s="120">
        <v>58</v>
      </c>
      <c r="EL41" s="120">
        <v>16</v>
      </c>
      <c r="EM41" s="120">
        <v>29</v>
      </c>
      <c r="EN41" s="120">
        <v>29</v>
      </c>
      <c r="EO41" s="120">
        <v>6</v>
      </c>
      <c r="EP41" s="120">
        <v>1</v>
      </c>
      <c r="EQ41" s="120">
        <v>2</v>
      </c>
      <c r="ER41" s="120">
        <v>3</v>
      </c>
      <c r="ES41" s="120">
        <v>1</v>
      </c>
      <c r="ET41" s="120">
        <v>2</v>
      </c>
      <c r="EU41" s="120">
        <v>34</v>
      </c>
      <c r="EV41" s="120">
        <v>12</v>
      </c>
      <c r="EW41" s="120">
        <v>11</v>
      </c>
      <c r="EX41" s="120">
        <v>1</v>
      </c>
      <c r="EY41" s="120">
        <v>16</v>
      </c>
      <c r="EZ41" s="120">
        <v>8</v>
      </c>
      <c r="FA41" s="120">
        <v>2</v>
      </c>
      <c r="FB41" s="120">
        <v>0</v>
      </c>
      <c r="FC41" s="120">
        <v>0</v>
      </c>
      <c r="FD41" s="120">
        <v>5</v>
      </c>
      <c r="FE41" s="120">
        <v>1</v>
      </c>
      <c r="FF41" s="120">
        <v>6</v>
      </c>
      <c r="FG41" s="120">
        <v>33</v>
      </c>
      <c r="FH41" s="120">
        <v>7</v>
      </c>
      <c r="FI41" s="120">
        <v>17</v>
      </c>
      <c r="FJ41" s="120">
        <v>6</v>
      </c>
      <c r="FK41" s="120">
        <v>4</v>
      </c>
      <c r="FL41" s="120">
        <v>0</v>
      </c>
      <c r="FM41" s="120">
        <v>51</v>
      </c>
      <c r="FN41" s="120">
        <v>25</v>
      </c>
      <c r="FO41" s="120">
        <v>25</v>
      </c>
      <c r="FP41" s="120">
        <v>16</v>
      </c>
      <c r="FQ41" s="120">
        <v>42</v>
      </c>
      <c r="FR41" s="120">
        <v>7</v>
      </c>
      <c r="FS41" s="120">
        <v>12</v>
      </c>
      <c r="FT41" s="120">
        <v>7</v>
      </c>
      <c r="FU41" s="120">
        <v>6</v>
      </c>
      <c r="FV41" s="71">
        <v>5</v>
      </c>
    </row>
    <row r="42" spans="1:198" s="12" customFormat="1" x14ac:dyDescent="0.25">
      <c r="A42" s="122"/>
      <c r="B42" s="124" t="s">
        <v>233</v>
      </c>
      <c r="C42" s="123">
        <v>60</v>
      </c>
      <c r="D42" s="11">
        <v>47</v>
      </c>
      <c r="E42" s="71">
        <f>C42-D42</f>
        <v>13</v>
      </c>
      <c r="F42" s="120">
        <v>35</v>
      </c>
      <c r="G42" s="120">
        <v>26</v>
      </c>
      <c r="H42" s="120">
        <v>6</v>
      </c>
      <c r="I42" s="120">
        <v>3</v>
      </c>
      <c r="J42" s="120">
        <v>0</v>
      </c>
      <c r="K42" s="120">
        <v>0</v>
      </c>
      <c r="L42" s="120">
        <v>0</v>
      </c>
      <c r="M42" s="120">
        <v>0</v>
      </c>
      <c r="N42" s="120">
        <v>2</v>
      </c>
      <c r="O42" s="120">
        <v>0</v>
      </c>
      <c r="P42" s="120">
        <v>0</v>
      </c>
      <c r="Q42" s="120">
        <v>1</v>
      </c>
      <c r="R42" s="120">
        <v>0</v>
      </c>
      <c r="S42" s="120">
        <v>0</v>
      </c>
      <c r="T42" s="120">
        <v>1</v>
      </c>
      <c r="U42" s="120">
        <v>0</v>
      </c>
      <c r="V42" s="120">
        <v>0</v>
      </c>
      <c r="W42" s="120">
        <v>7</v>
      </c>
      <c r="X42" s="120">
        <v>0</v>
      </c>
      <c r="Y42" s="120">
        <v>3</v>
      </c>
      <c r="Z42" s="120">
        <v>0</v>
      </c>
      <c r="AA42" s="120">
        <v>0</v>
      </c>
      <c r="AB42" s="120">
        <v>1</v>
      </c>
      <c r="AC42" s="120">
        <v>3</v>
      </c>
      <c r="AD42" s="120">
        <v>12</v>
      </c>
      <c r="AE42" s="120">
        <v>0</v>
      </c>
      <c r="AF42" s="120">
        <v>1</v>
      </c>
      <c r="AG42" s="120">
        <v>12</v>
      </c>
      <c r="AH42" s="120">
        <v>0</v>
      </c>
      <c r="AI42" s="120">
        <v>2</v>
      </c>
      <c r="AJ42" s="120">
        <v>1</v>
      </c>
      <c r="AK42" s="120">
        <v>0</v>
      </c>
      <c r="AL42" s="120">
        <v>0</v>
      </c>
      <c r="AM42" s="120">
        <v>2</v>
      </c>
      <c r="AN42" s="120">
        <v>1</v>
      </c>
      <c r="AO42" s="120">
        <v>0</v>
      </c>
      <c r="AP42" s="120">
        <v>1</v>
      </c>
      <c r="AQ42" s="120">
        <v>1</v>
      </c>
      <c r="AR42" s="120">
        <v>8</v>
      </c>
      <c r="AS42" s="120">
        <v>2</v>
      </c>
      <c r="AT42" s="120">
        <v>6</v>
      </c>
      <c r="AU42" s="120">
        <v>0</v>
      </c>
      <c r="AV42" s="120">
        <v>0</v>
      </c>
      <c r="AW42" s="120">
        <v>0</v>
      </c>
      <c r="AX42" s="120">
        <v>0</v>
      </c>
      <c r="AY42" s="120">
        <v>1</v>
      </c>
      <c r="AZ42" s="120">
        <v>1</v>
      </c>
      <c r="BA42" s="120">
        <v>3</v>
      </c>
      <c r="BB42" s="120">
        <v>0</v>
      </c>
      <c r="BC42" s="120">
        <v>1</v>
      </c>
      <c r="BD42" s="120">
        <v>0</v>
      </c>
      <c r="BE42" s="120">
        <v>0</v>
      </c>
      <c r="BF42" s="120">
        <v>2</v>
      </c>
      <c r="BG42" s="120">
        <v>0</v>
      </c>
      <c r="BH42" s="120">
        <v>0</v>
      </c>
      <c r="BI42" s="120">
        <v>29</v>
      </c>
      <c r="BJ42" s="120">
        <v>3</v>
      </c>
      <c r="BK42" s="120">
        <v>0</v>
      </c>
      <c r="BL42" s="120">
        <v>1</v>
      </c>
      <c r="BM42" s="120">
        <v>1</v>
      </c>
      <c r="BN42" s="120">
        <v>4</v>
      </c>
      <c r="BO42" s="120">
        <v>6</v>
      </c>
      <c r="BP42" s="120">
        <v>6</v>
      </c>
      <c r="BQ42" s="120">
        <v>6</v>
      </c>
      <c r="BR42" s="120">
        <v>3</v>
      </c>
      <c r="BS42" s="120">
        <v>4</v>
      </c>
      <c r="BT42" s="120">
        <v>1</v>
      </c>
      <c r="BU42" s="120">
        <v>0</v>
      </c>
      <c r="BV42" s="120">
        <v>0</v>
      </c>
      <c r="BW42" s="120">
        <v>0</v>
      </c>
      <c r="BX42" s="120">
        <v>1</v>
      </c>
      <c r="BY42" s="120">
        <v>0</v>
      </c>
      <c r="BZ42" s="120">
        <v>0</v>
      </c>
      <c r="CA42" s="120">
        <v>0</v>
      </c>
      <c r="CB42" s="120">
        <v>1</v>
      </c>
      <c r="CC42" s="120">
        <v>0</v>
      </c>
      <c r="CD42" s="120">
        <v>0</v>
      </c>
      <c r="CE42" s="120">
        <v>0</v>
      </c>
      <c r="CF42" s="120">
        <v>0</v>
      </c>
      <c r="CG42" s="120">
        <v>0</v>
      </c>
      <c r="CH42" s="120">
        <v>0</v>
      </c>
      <c r="CI42" s="120">
        <v>0</v>
      </c>
      <c r="CJ42" s="120">
        <v>0</v>
      </c>
      <c r="CK42" s="120">
        <v>0</v>
      </c>
      <c r="CL42" s="120">
        <v>0</v>
      </c>
      <c r="CM42" s="120">
        <v>0</v>
      </c>
      <c r="CN42" s="120">
        <v>37</v>
      </c>
      <c r="CO42" s="120">
        <v>0</v>
      </c>
      <c r="CP42" s="120">
        <v>2</v>
      </c>
      <c r="CQ42" s="120">
        <v>15</v>
      </c>
      <c r="CR42" s="120">
        <v>3</v>
      </c>
      <c r="CS42" s="120">
        <v>0</v>
      </c>
      <c r="CT42" s="120">
        <v>1</v>
      </c>
      <c r="CU42" s="120">
        <v>1</v>
      </c>
      <c r="CV42" s="120">
        <v>8</v>
      </c>
      <c r="CW42" s="120">
        <v>0</v>
      </c>
      <c r="CX42" s="120">
        <v>1</v>
      </c>
      <c r="CY42" s="120">
        <v>0</v>
      </c>
      <c r="CZ42" s="120">
        <v>0</v>
      </c>
      <c r="DA42" s="120">
        <v>1</v>
      </c>
      <c r="DB42" s="120">
        <v>3</v>
      </c>
      <c r="DC42" s="120">
        <v>1</v>
      </c>
      <c r="DD42" s="120">
        <v>1</v>
      </c>
      <c r="DE42" s="120">
        <v>0</v>
      </c>
      <c r="DF42" s="120">
        <v>0</v>
      </c>
      <c r="DG42" s="120">
        <v>0</v>
      </c>
      <c r="DH42" s="120">
        <v>0</v>
      </c>
      <c r="DI42" s="120">
        <v>0</v>
      </c>
      <c r="DJ42" s="120">
        <v>0</v>
      </c>
      <c r="DK42" s="120">
        <v>0</v>
      </c>
      <c r="DL42" s="120">
        <v>0</v>
      </c>
      <c r="DM42" s="120">
        <v>0</v>
      </c>
      <c r="DN42" s="120">
        <v>0</v>
      </c>
      <c r="DO42" s="120">
        <v>0</v>
      </c>
      <c r="DP42" s="120">
        <v>0</v>
      </c>
      <c r="DQ42" s="120">
        <v>0</v>
      </c>
      <c r="DR42" s="120">
        <v>0</v>
      </c>
      <c r="DS42" s="120">
        <v>0</v>
      </c>
      <c r="DT42" s="120">
        <v>11</v>
      </c>
      <c r="DU42" s="120">
        <v>14</v>
      </c>
      <c r="DV42" s="120">
        <v>10</v>
      </c>
      <c r="DW42" s="120">
        <v>2</v>
      </c>
      <c r="DX42" s="120">
        <v>0</v>
      </c>
      <c r="DY42" s="120">
        <v>4</v>
      </c>
      <c r="DZ42" s="120">
        <v>33</v>
      </c>
      <c r="EA42" s="120">
        <v>3</v>
      </c>
      <c r="EB42" s="120">
        <v>15</v>
      </c>
      <c r="EC42" s="120">
        <v>16</v>
      </c>
      <c r="ED42" s="120">
        <v>3</v>
      </c>
      <c r="EE42" s="120">
        <v>0</v>
      </c>
      <c r="EF42" s="120">
        <v>7</v>
      </c>
      <c r="EG42" s="120">
        <v>12</v>
      </c>
      <c r="EH42" s="120">
        <v>11</v>
      </c>
      <c r="EI42" s="120">
        <v>6</v>
      </c>
      <c r="EJ42" s="120">
        <v>1</v>
      </c>
      <c r="EK42" s="120">
        <v>24</v>
      </c>
      <c r="EL42" s="120">
        <v>9</v>
      </c>
      <c r="EM42" s="120">
        <v>13</v>
      </c>
      <c r="EN42" s="120">
        <v>6</v>
      </c>
      <c r="EO42" s="120">
        <v>5</v>
      </c>
      <c r="EP42" s="120">
        <v>4</v>
      </c>
      <c r="EQ42" s="120">
        <v>1</v>
      </c>
      <c r="ER42" s="120">
        <v>2</v>
      </c>
      <c r="ES42" s="120">
        <v>17</v>
      </c>
      <c r="ET42" s="120">
        <v>3</v>
      </c>
      <c r="EU42" s="120">
        <v>22</v>
      </c>
      <c r="EV42" s="120">
        <v>7</v>
      </c>
      <c r="EW42" s="120">
        <v>6</v>
      </c>
      <c r="EX42" s="120">
        <v>1</v>
      </c>
      <c r="EY42" s="120">
        <v>15</v>
      </c>
      <c r="EZ42" s="120">
        <v>1</v>
      </c>
      <c r="FA42" s="120">
        <v>1</v>
      </c>
      <c r="FB42" s="120">
        <v>0</v>
      </c>
      <c r="FC42" s="120">
        <v>0</v>
      </c>
      <c r="FD42" s="120">
        <v>11</v>
      </c>
      <c r="FE42" s="120">
        <v>2</v>
      </c>
      <c r="FF42" s="120">
        <v>0</v>
      </c>
      <c r="FG42" s="120">
        <v>15</v>
      </c>
      <c r="FH42" s="120">
        <v>3</v>
      </c>
      <c r="FI42" s="120">
        <v>11</v>
      </c>
      <c r="FJ42" s="120">
        <v>5</v>
      </c>
      <c r="FK42" s="120">
        <v>3</v>
      </c>
      <c r="FL42" s="120">
        <v>0</v>
      </c>
      <c r="FM42" s="120">
        <v>27</v>
      </c>
      <c r="FN42" s="120">
        <v>14</v>
      </c>
      <c r="FO42" s="120">
        <v>10</v>
      </c>
      <c r="FP42" s="120">
        <v>12</v>
      </c>
      <c r="FQ42" s="120">
        <v>31</v>
      </c>
      <c r="FR42" s="120">
        <v>4</v>
      </c>
      <c r="FS42" s="120">
        <v>7</v>
      </c>
      <c r="FT42" s="120">
        <v>8</v>
      </c>
      <c r="FU42" s="120">
        <v>8</v>
      </c>
      <c r="FV42" s="71">
        <v>2</v>
      </c>
    </row>
    <row r="43" spans="1:198" s="12" customFormat="1" x14ac:dyDescent="0.25">
      <c r="A43" s="122"/>
      <c r="B43" s="121" t="s">
        <v>252</v>
      </c>
      <c r="C43" s="8">
        <v>38</v>
      </c>
      <c r="D43" s="16">
        <v>29</v>
      </c>
      <c r="E43" s="17">
        <f>C43-D43</f>
        <v>9</v>
      </c>
      <c r="F43" s="120">
        <v>26</v>
      </c>
      <c r="G43" s="120">
        <v>20</v>
      </c>
      <c r="H43" s="120">
        <v>1</v>
      </c>
      <c r="I43" s="120">
        <v>0</v>
      </c>
      <c r="J43" s="120">
        <v>1</v>
      </c>
      <c r="K43" s="120">
        <v>1</v>
      </c>
      <c r="L43" s="120">
        <v>0</v>
      </c>
      <c r="M43" s="120">
        <v>3</v>
      </c>
      <c r="N43" s="120">
        <v>1</v>
      </c>
      <c r="O43" s="120">
        <v>1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0">
        <v>1</v>
      </c>
      <c r="X43" s="120">
        <v>0</v>
      </c>
      <c r="Y43" s="120">
        <v>1</v>
      </c>
      <c r="Z43" s="120">
        <v>0</v>
      </c>
      <c r="AA43" s="120">
        <v>0</v>
      </c>
      <c r="AB43" s="120">
        <v>1</v>
      </c>
      <c r="AC43" s="120">
        <v>0</v>
      </c>
      <c r="AD43" s="120">
        <v>0</v>
      </c>
      <c r="AE43" s="120">
        <v>0</v>
      </c>
      <c r="AF43" s="120">
        <v>0</v>
      </c>
      <c r="AG43" s="120">
        <v>25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1</v>
      </c>
      <c r="AO43" s="120">
        <v>0</v>
      </c>
      <c r="AP43" s="120">
        <v>0</v>
      </c>
      <c r="AQ43" s="120">
        <v>0</v>
      </c>
      <c r="AR43" s="120">
        <v>19</v>
      </c>
      <c r="AS43" s="120">
        <v>10</v>
      </c>
      <c r="AT43" s="120">
        <v>8</v>
      </c>
      <c r="AU43" s="120">
        <v>1</v>
      </c>
      <c r="AV43" s="120">
        <v>0</v>
      </c>
      <c r="AW43" s="120">
        <v>0</v>
      </c>
      <c r="AX43" s="120">
        <v>1</v>
      </c>
      <c r="AY43" s="120">
        <v>2</v>
      </c>
      <c r="AZ43" s="120">
        <v>4</v>
      </c>
      <c r="BA43" s="120">
        <v>2</v>
      </c>
      <c r="BB43" s="120">
        <v>1</v>
      </c>
      <c r="BC43" s="120">
        <v>1</v>
      </c>
      <c r="BD43" s="120">
        <v>2</v>
      </c>
      <c r="BE43" s="120">
        <v>2</v>
      </c>
      <c r="BF43" s="120">
        <v>3</v>
      </c>
      <c r="BG43" s="120">
        <v>1</v>
      </c>
      <c r="BH43" s="120">
        <v>0</v>
      </c>
      <c r="BI43" s="120">
        <v>8</v>
      </c>
      <c r="BJ43" s="120">
        <v>0</v>
      </c>
      <c r="BK43" s="120">
        <v>0</v>
      </c>
      <c r="BL43" s="120">
        <v>0</v>
      </c>
      <c r="BM43" s="120">
        <v>1</v>
      </c>
      <c r="BN43" s="120">
        <v>0</v>
      </c>
      <c r="BO43" s="120">
        <v>0</v>
      </c>
      <c r="BP43" s="120">
        <v>1</v>
      </c>
      <c r="BQ43" s="120">
        <v>1</v>
      </c>
      <c r="BR43" s="120">
        <v>6</v>
      </c>
      <c r="BS43" s="120">
        <v>3</v>
      </c>
      <c r="BT43" s="120">
        <v>3</v>
      </c>
      <c r="BU43" s="120">
        <v>3</v>
      </c>
      <c r="BV43" s="120">
        <v>3</v>
      </c>
      <c r="BW43" s="120">
        <v>0</v>
      </c>
      <c r="BX43" s="120">
        <v>2</v>
      </c>
      <c r="BY43" s="120">
        <v>2</v>
      </c>
      <c r="BZ43" s="120">
        <v>0</v>
      </c>
      <c r="CA43" s="120">
        <v>0</v>
      </c>
      <c r="CB43" s="120">
        <v>0</v>
      </c>
      <c r="CC43" s="120">
        <v>0</v>
      </c>
      <c r="CD43" s="120">
        <v>1</v>
      </c>
      <c r="CE43" s="120">
        <v>0</v>
      </c>
      <c r="CF43" s="120">
        <v>0</v>
      </c>
      <c r="CG43" s="120">
        <v>0</v>
      </c>
      <c r="CH43" s="120">
        <v>0</v>
      </c>
      <c r="CI43" s="120">
        <v>1</v>
      </c>
      <c r="CJ43" s="120">
        <v>0</v>
      </c>
      <c r="CK43" s="120">
        <v>0</v>
      </c>
      <c r="CL43" s="120">
        <v>0</v>
      </c>
      <c r="CM43" s="120">
        <v>0</v>
      </c>
      <c r="CN43" s="120">
        <v>27</v>
      </c>
      <c r="CO43" s="120">
        <v>0</v>
      </c>
      <c r="CP43" s="120">
        <v>4</v>
      </c>
      <c r="CQ43" s="120">
        <v>7</v>
      </c>
      <c r="CR43" s="120">
        <v>5</v>
      </c>
      <c r="CS43" s="120">
        <v>0</v>
      </c>
      <c r="CT43" s="120">
        <v>0</v>
      </c>
      <c r="CU43" s="120">
        <v>1</v>
      </c>
      <c r="CV43" s="120">
        <v>4</v>
      </c>
      <c r="CW43" s="120">
        <v>0</v>
      </c>
      <c r="CX43" s="120">
        <v>1</v>
      </c>
      <c r="CY43" s="120">
        <v>0</v>
      </c>
      <c r="CZ43" s="120">
        <v>0</v>
      </c>
      <c r="DA43" s="120">
        <v>0</v>
      </c>
      <c r="DB43" s="120">
        <v>1</v>
      </c>
      <c r="DC43" s="120">
        <v>3</v>
      </c>
      <c r="DD43" s="120">
        <v>0</v>
      </c>
      <c r="DE43" s="120">
        <v>0</v>
      </c>
      <c r="DF43" s="120">
        <v>0</v>
      </c>
      <c r="DG43" s="120">
        <v>1</v>
      </c>
      <c r="DH43" s="120">
        <v>0</v>
      </c>
      <c r="DI43" s="120">
        <v>0</v>
      </c>
      <c r="DJ43" s="120">
        <v>0</v>
      </c>
      <c r="DK43" s="120">
        <v>0</v>
      </c>
      <c r="DL43" s="120">
        <v>0</v>
      </c>
      <c r="DM43" s="120">
        <v>0</v>
      </c>
      <c r="DN43" s="120">
        <v>0</v>
      </c>
      <c r="DO43" s="120">
        <v>0</v>
      </c>
      <c r="DP43" s="120">
        <v>0</v>
      </c>
      <c r="DQ43" s="120">
        <v>0</v>
      </c>
      <c r="DR43" s="120">
        <v>0</v>
      </c>
      <c r="DS43" s="120">
        <v>0</v>
      </c>
      <c r="DT43" s="120">
        <v>13</v>
      </c>
      <c r="DU43" s="120">
        <v>13</v>
      </c>
      <c r="DV43" s="120">
        <v>1</v>
      </c>
      <c r="DW43" s="120">
        <v>0</v>
      </c>
      <c r="DX43" s="120">
        <v>0</v>
      </c>
      <c r="DY43" s="120">
        <v>26</v>
      </c>
      <c r="DZ43" s="120">
        <v>1</v>
      </c>
      <c r="EA43" s="120">
        <v>4</v>
      </c>
      <c r="EB43" s="120">
        <v>13</v>
      </c>
      <c r="EC43" s="120">
        <v>10</v>
      </c>
      <c r="ED43" s="120">
        <v>0</v>
      </c>
      <c r="EE43" s="120">
        <v>0</v>
      </c>
      <c r="EF43" s="120">
        <v>19</v>
      </c>
      <c r="EG43" s="120">
        <v>6</v>
      </c>
      <c r="EH43" s="120">
        <v>1</v>
      </c>
      <c r="EI43" s="120">
        <v>1</v>
      </c>
      <c r="EJ43" s="120">
        <v>0</v>
      </c>
      <c r="EK43" s="120">
        <v>23</v>
      </c>
      <c r="EL43" s="120">
        <v>8</v>
      </c>
      <c r="EM43" s="120">
        <v>11</v>
      </c>
      <c r="EN43" s="120">
        <v>13</v>
      </c>
      <c r="EO43" s="120">
        <v>1</v>
      </c>
      <c r="EP43" s="120">
        <v>0</v>
      </c>
      <c r="EQ43" s="120">
        <v>0</v>
      </c>
      <c r="ER43" s="120">
        <v>2</v>
      </c>
      <c r="ES43" s="120">
        <v>1</v>
      </c>
      <c r="ET43" s="120">
        <v>0</v>
      </c>
      <c r="EU43" s="120">
        <v>18</v>
      </c>
      <c r="EV43" s="120">
        <v>7</v>
      </c>
      <c r="EW43" s="120">
        <v>7</v>
      </c>
      <c r="EX43" s="120">
        <v>0</v>
      </c>
      <c r="EY43" s="120">
        <v>5</v>
      </c>
      <c r="EZ43" s="120">
        <v>3</v>
      </c>
      <c r="FA43" s="120">
        <v>2</v>
      </c>
      <c r="FB43" s="120">
        <v>0</v>
      </c>
      <c r="FC43" s="120">
        <v>0</v>
      </c>
      <c r="FD43" s="120">
        <v>0</v>
      </c>
      <c r="FE43" s="120">
        <v>0</v>
      </c>
      <c r="FF43" s="120">
        <v>6</v>
      </c>
      <c r="FG43" s="120">
        <v>9</v>
      </c>
      <c r="FH43" s="120">
        <v>6</v>
      </c>
      <c r="FI43" s="120">
        <v>7</v>
      </c>
      <c r="FJ43" s="120">
        <v>4</v>
      </c>
      <c r="FK43" s="120">
        <v>1</v>
      </c>
      <c r="FL43" s="120">
        <v>0</v>
      </c>
      <c r="FM43" s="120">
        <v>16</v>
      </c>
      <c r="FN43" s="120">
        <v>13</v>
      </c>
      <c r="FO43" s="120">
        <v>7</v>
      </c>
      <c r="FP43" s="120">
        <v>6</v>
      </c>
      <c r="FQ43" s="120">
        <v>11</v>
      </c>
      <c r="FR43" s="120">
        <v>6</v>
      </c>
      <c r="FS43" s="120">
        <v>3</v>
      </c>
      <c r="FT43" s="120">
        <v>2</v>
      </c>
      <c r="FU43" s="120">
        <v>4</v>
      </c>
      <c r="FV43" s="71">
        <v>0</v>
      </c>
    </row>
    <row r="44" spans="1:198" s="12" customFormat="1" x14ac:dyDescent="0.25">
      <c r="A44" s="122"/>
      <c r="B44" s="124" t="s">
        <v>237</v>
      </c>
      <c r="C44" s="123">
        <v>45</v>
      </c>
      <c r="D44" s="11">
        <v>42</v>
      </c>
      <c r="E44" s="71">
        <f>C44-D44</f>
        <v>3</v>
      </c>
      <c r="F44" s="120">
        <v>35</v>
      </c>
      <c r="G44" s="120">
        <v>24</v>
      </c>
      <c r="H44" s="120">
        <v>1</v>
      </c>
      <c r="I44" s="120">
        <v>1</v>
      </c>
      <c r="J44" s="120">
        <v>4</v>
      </c>
      <c r="K44" s="120">
        <v>0</v>
      </c>
      <c r="L44" s="120">
        <v>1</v>
      </c>
      <c r="M44" s="120">
        <v>4</v>
      </c>
      <c r="N44" s="120">
        <v>2</v>
      </c>
      <c r="O44" s="120">
        <v>0</v>
      </c>
      <c r="P44" s="120">
        <v>0</v>
      </c>
      <c r="Q44" s="120">
        <v>0</v>
      </c>
      <c r="R44" s="120">
        <v>1</v>
      </c>
      <c r="S44" s="120">
        <v>0</v>
      </c>
      <c r="T44" s="120">
        <v>0</v>
      </c>
      <c r="U44" s="120">
        <v>1</v>
      </c>
      <c r="V44" s="120">
        <v>0</v>
      </c>
      <c r="W44" s="120">
        <v>2</v>
      </c>
      <c r="X44" s="120">
        <v>0</v>
      </c>
      <c r="Y44" s="120">
        <v>1</v>
      </c>
      <c r="Z44" s="120">
        <v>2</v>
      </c>
      <c r="AA44" s="120">
        <v>0</v>
      </c>
      <c r="AB44" s="120">
        <v>0</v>
      </c>
      <c r="AC44" s="120">
        <v>1</v>
      </c>
      <c r="AD44" s="120">
        <v>0</v>
      </c>
      <c r="AE44" s="120">
        <v>0</v>
      </c>
      <c r="AF44" s="120">
        <v>0</v>
      </c>
      <c r="AG44" s="120">
        <v>33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2</v>
      </c>
      <c r="AP44" s="120">
        <v>1</v>
      </c>
      <c r="AQ44" s="120">
        <v>0</v>
      </c>
      <c r="AR44" s="120">
        <v>22</v>
      </c>
      <c r="AS44" s="120">
        <v>8</v>
      </c>
      <c r="AT44" s="120">
        <v>7</v>
      </c>
      <c r="AU44" s="120">
        <v>7</v>
      </c>
      <c r="AV44" s="120">
        <v>0</v>
      </c>
      <c r="AW44" s="120">
        <v>0</v>
      </c>
      <c r="AX44" s="120">
        <v>3</v>
      </c>
      <c r="AY44" s="120">
        <v>1</v>
      </c>
      <c r="AZ44" s="120">
        <v>1</v>
      </c>
      <c r="BA44" s="120">
        <v>8</v>
      </c>
      <c r="BB44" s="120">
        <v>0</v>
      </c>
      <c r="BC44" s="120">
        <v>3</v>
      </c>
      <c r="BD44" s="120">
        <v>1</v>
      </c>
      <c r="BE44" s="120">
        <v>3</v>
      </c>
      <c r="BF44" s="120">
        <v>1</v>
      </c>
      <c r="BG44" s="120">
        <v>0</v>
      </c>
      <c r="BH44" s="120">
        <v>1</v>
      </c>
      <c r="BI44" s="120">
        <v>15</v>
      </c>
      <c r="BJ44" s="120">
        <v>1</v>
      </c>
      <c r="BK44" s="120">
        <v>0</v>
      </c>
      <c r="BL44" s="120">
        <v>0</v>
      </c>
      <c r="BM44" s="120">
        <v>0</v>
      </c>
      <c r="BN44" s="120">
        <v>1</v>
      </c>
      <c r="BO44" s="120">
        <v>1</v>
      </c>
      <c r="BP44" s="120">
        <v>5</v>
      </c>
      <c r="BQ44" s="120">
        <v>2</v>
      </c>
      <c r="BR44" s="120">
        <v>9</v>
      </c>
      <c r="BS44" s="120">
        <v>8</v>
      </c>
      <c r="BT44" s="120">
        <v>0</v>
      </c>
      <c r="BU44" s="120">
        <v>3</v>
      </c>
      <c r="BV44" s="120">
        <v>1</v>
      </c>
      <c r="BW44" s="120">
        <v>2</v>
      </c>
      <c r="BX44" s="120">
        <v>1</v>
      </c>
      <c r="BY44" s="120">
        <v>2</v>
      </c>
      <c r="BZ44" s="120">
        <v>0</v>
      </c>
      <c r="CA44" s="120">
        <v>0</v>
      </c>
      <c r="CB44" s="120">
        <v>0</v>
      </c>
      <c r="CC44" s="120">
        <v>1</v>
      </c>
      <c r="CD44" s="120">
        <v>0</v>
      </c>
      <c r="CE44" s="120">
        <v>0</v>
      </c>
      <c r="CF44" s="120">
        <v>0</v>
      </c>
      <c r="CG44" s="120">
        <v>0</v>
      </c>
      <c r="CH44" s="120">
        <v>0</v>
      </c>
      <c r="CI44" s="120">
        <v>0</v>
      </c>
      <c r="CJ44" s="120">
        <v>0</v>
      </c>
      <c r="CK44" s="120">
        <v>0</v>
      </c>
      <c r="CL44" s="120">
        <v>0</v>
      </c>
      <c r="CM44" s="120">
        <v>0</v>
      </c>
      <c r="CN44" s="120">
        <v>36</v>
      </c>
      <c r="CO44" s="120">
        <v>0</v>
      </c>
      <c r="CP44" s="120">
        <v>3</v>
      </c>
      <c r="CQ44" s="120">
        <v>4</v>
      </c>
      <c r="CR44" s="120">
        <v>3</v>
      </c>
      <c r="CS44" s="120">
        <v>0</v>
      </c>
      <c r="CT44" s="120">
        <v>3</v>
      </c>
      <c r="CU44" s="120">
        <v>1</v>
      </c>
      <c r="CV44" s="120">
        <v>6</v>
      </c>
      <c r="CW44" s="120">
        <v>2</v>
      </c>
      <c r="CX44" s="120">
        <v>4</v>
      </c>
      <c r="CY44" s="120">
        <v>0</v>
      </c>
      <c r="CZ44" s="120">
        <v>0</v>
      </c>
      <c r="DA44" s="120">
        <v>1</v>
      </c>
      <c r="DB44" s="120">
        <v>4</v>
      </c>
      <c r="DC44" s="120">
        <v>4</v>
      </c>
      <c r="DD44" s="120">
        <v>1</v>
      </c>
      <c r="DE44" s="120">
        <v>0</v>
      </c>
      <c r="DF44" s="120">
        <v>0</v>
      </c>
      <c r="DG44" s="120">
        <v>0</v>
      </c>
      <c r="DH44" s="120">
        <v>0</v>
      </c>
      <c r="DI44" s="120">
        <v>0</v>
      </c>
      <c r="DJ44" s="120">
        <v>0</v>
      </c>
      <c r="DK44" s="120">
        <v>1</v>
      </c>
      <c r="DL44" s="120">
        <v>0</v>
      </c>
      <c r="DM44" s="120">
        <v>0</v>
      </c>
      <c r="DN44" s="120">
        <v>1</v>
      </c>
      <c r="DO44" s="120">
        <v>0</v>
      </c>
      <c r="DP44" s="120">
        <v>0</v>
      </c>
      <c r="DQ44" s="120">
        <v>0</v>
      </c>
      <c r="DR44" s="120">
        <v>0</v>
      </c>
      <c r="DS44" s="120">
        <v>0</v>
      </c>
      <c r="DT44" s="120">
        <v>18</v>
      </c>
      <c r="DU44" s="120">
        <v>12</v>
      </c>
      <c r="DV44" s="120">
        <v>6</v>
      </c>
      <c r="DW44" s="120">
        <v>0</v>
      </c>
      <c r="DX44" s="120">
        <v>1</v>
      </c>
      <c r="DY44" s="120">
        <v>34</v>
      </c>
      <c r="DZ44" s="120">
        <v>3</v>
      </c>
      <c r="EA44" s="120">
        <v>3</v>
      </c>
      <c r="EB44" s="120">
        <v>22</v>
      </c>
      <c r="EC44" s="120">
        <v>12</v>
      </c>
      <c r="ED44" s="120">
        <v>0</v>
      </c>
      <c r="EE44" s="120">
        <v>0</v>
      </c>
      <c r="EF44" s="120">
        <v>19</v>
      </c>
      <c r="EG44" s="120">
        <v>12</v>
      </c>
      <c r="EH44" s="120">
        <v>5</v>
      </c>
      <c r="EI44" s="120">
        <v>0</v>
      </c>
      <c r="EJ44" s="120">
        <v>1</v>
      </c>
      <c r="EK44" s="120">
        <v>32</v>
      </c>
      <c r="EL44" s="120">
        <v>13</v>
      </c>
      <c r="EM44" s="120">
        <v>20</v>
      </c>
      <c r="EN44" s="120">
        <v>19</v>
      </c>
      <c r="EO44" s="120">
        <v>2</v>
      </c>
      <c r="EP44" s="120">
        <v>1</v>
      </c>
      <c r="EQ44" s="120">
        <v>3</v>
      </c>
      <c r="ER44" s="120">
        <v>0</v>
      </c>
      <c r="ES44" s="120">
        <v>0</v>
      </c>
      <c r="ET44" s="120">
        <v>0</v>
      </c>
      <c r="EU44" s="120">
        <v>17</v>
      </c>
      <c r="EV44" s="120">
        <v>6</v>
      </c>
      <c r="EW44" s="120">
        <v>6</v>
      </c>
      <c r="EX44" s="120">
        <v>0</v>
      </c>
      <c r="EY44" s="120">
        <v>6</v>
      </c>
      <c r="EZ44" s="120">
        <v>3</v>
      </c>
      <c r="FA44" s="120">
        <v>1</v>
      </c>
      <c r="FB44" s="120">
        <v>0</v>
      </c>
      <c r="FC44" s="120">
        <v>0</v>
      </c>
      <c r="FD44" s="120">
        <v>2</v>
      </c>
      <c r="FE44" s="120">
        <v>0</v>
      </c>
      <c r="FF44" s="120">
        <v>5</v>
      </c>
      <c r="FG44" s="120">
        <v>20</v>
      </c>
      <c r="FH44" s="120">
        <v>2</v>
      </c>
      <c r="FI44" s="120">
        <v>8</v>
      </c>
      <c r="FJ44" s="120">
        <v>5</v>
      </c>
      <c r="FK44" s="120">
        <v>0</v>
      </c>
      <c r="FL44" s="120">
        <v>2</v>
      </c>
      <c r="FM44" s="120">
        <v>23</v>
      </c>
      <c r="FN44" s="120">
        <v>13</v>
      </c>
      <c r="FO44" s="120">
        <v>21</v>
      </c>
      <c r="FP44" s="120">
        <v>10</v>
      </c>
      <c r="FQ44" s="120">
        <v>17</v>
      </c>
      <c r="FR44" s="120">
        <v>9</v>
      </c>
      <c r="FS44" s="120">
        <v>5</v>
      </c>
      <c r="FT44" s="120">
        <v>7</v>
      </c>
      <c r="FU44" s="120">
        <v>5</v>
      </c>
      <c r="FV44" s="71">
        <v>0</v>
      </c>
      <c r="FW44" s="125"/>
      <c r="FX44" s="125"/>
      <c r="FY44" s="125"/>
      <c r="FZ44" s="125"/>
      <c r="GA44" s="125"/>
      <c r="GB44" s="125"/>
      <c r="GC44" s="125"/>
    </row>
    <row r="45" spans="1:198" s="12" customFormat="1" x14ac:dyDescent="0.25">
      <c r="A45" s="122"/>
      <c r="B45" s="121" t="s">
        <v>251</v>
      </c>
      <c r="C45" s="8">
        <v>82</v>
      </c>
      <c r="D45" s="16">
        <v>59</v>
      </c>
      <c r="E45" s="17">
        <f>C45-D45</f>
        <v>23</v>
      </c>
      <c r="F45" s="120">
        <v>51</v>
      </c>
      <c r="G45" s="120">
        <v>40</v>
      </c>
      <c r="H45" s="120">
        <v>1</v>
      </c>
      <c r="I45" s="120">
        <v>0</v>
      </c>
      <c r="J45" s="120">
        <v>2</v>
      </c>
      <c r="K45" s="120">
        <v>0</v>
      </c>
      <c r="L45" s="120">
        <v>0</v>
      </c>
      <c r="M45" s="120">
        <v>8</v>
      </c>
      <c r="N45" s="120">
        <v>2</v>
      </c>
      <c r="O45" s="120">
        <v>1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1</v>
      </c>
      <c r="V45" s="120">
        <v>0</v>
      </c>
      <c r="W45" s="120">
        <v>4</v>
      </c>
      <c r="X45" s="120">
        <v>0</v>
      </c>
      <c r="Y45" s="120">
        <v>1</v>
      </c>
      <c r="Z45" s="120">
        <v>1</v>
      </c>
      <c r="AA45" s="120">
        <v>0</v>
      </c>
      <c r="AB45" s="120">
        <v>0</v>
      </c>
      <c r="AC45" s="120">
        <v>0</v>
      </c>
      <c r="AD45" s="120">
        <v>0</v>
      </c>
      <c r="AE45" s="120">
        <v>0</v>
      </c>
      <c r="AF45" s="120">
        <v>0</v>
      </c>
      <c r="AG45" s="120">
        <v>51</v>
      </c>
      <c r="AH45" s="120">
        <v>0</v>
      </c>
      <c r="AI45" s="120">
        <v>0</v>
      </c>
      <c r="AJ45" s="120">
        <v>1</v>
      </c>
      <c r="AK45" s="120">
        <v>0</v>
      </c>
      <c r="AL45" s="120">
        <v>0</v>
      </c>
      <c r="AM45" s="120">
        <v>0</v>
      </c>
      <c r="AN45" s="120">
        <v>0</v>
      </c>
      <c r="AO45" s="120">
        <v>1</v>
      </c>
      <c r="AP45" s="120">
        <v>0</v>
      </c>
      <c r="AQ45" s="120">
        <v>0</v>
      </c>
      <c r="AR45" s="120">
        <v>25</v>
      </c>
      <c r="AS45" s="120">
        <v>16</v>
      </c>
      <c r="AT45" s="120">
        <v>6</v>
      </c>
      <c r="AU45" s="120">
        <v>3</v>
      </c>
      <c r="AV45" s="120">
        <v>0</v>
      </c>
      <c r="AW45" s="120">
        <v>0</v>
      </c>
      <c r="AX45" s="120">
        <v>2</v>
      </c>
      <c r="AY45" s="120">
        <v>1</v>
      </c>
      <c r="AZ45" s="120">
        <v>1</v>
      </c>
      <c r="BA45" s="120">
        <v>10</v>
      </c>
      <c r="BB45" s="120">
        <v>0</v>
      </c>
      <c r="BC45" s="120">
        <v>1</v>
      </c>
      <c r="BD45" s="120">
        <v>0</v>
      </c>
      <c r="BE45" s="120">
        <v>4</v>
      </c>
      <c r="BF45" s="120">
        <v>3</v>
      </c>
      <c r="BG45" s="120">
        <v>1</v>
      </c>
      <c r="BH45" s="120">
        <v>2</v>
      </c>
      <c r="BI45" s="120">
        <v>28</v>
      </c>
      <c r="BJ45" s="120">
        <v>1</v>
      </c>
      <c r="BK45" s="120">
        <v>0</v>
      </c>
      <c r="BL45" s="120">
        <v>0</v>
      </c>
      <c r="BM45" s="120">
        <v>0</v>
      </c>
      <c r="BN45" s="120">
        <v>4</v>
      </c>
      <c r="BO45" s="120">
        <v>2</v>
      </c>
      <c r="BP45" s="120">
        <v>3</v>
      </c>
      <c r="BQ45" s="120">
        <v>6</v>
      </c>
      <c r="BR45" s="120">
        <v>7</v>
      </c>
      <c r="BS45" s="120">
        <v>2</v>
      </c>
      <c r="BT45" s="120">
        <v>4</v>
      </c>
      <c r="BU45" s="120">
        <v>6</v>
      </c>
      <c r="BV45" s="120">
        <v>5</v>
      </c>
      <c r="BW45" s="120">
        <v>4</v>
      </c>
      <c r="BX45" s="120">
        <v>3</v>
      </c>
      <c r="BY45" s="120">
        <v>3</v>
      </c>
      <c r="BZ45" s="120">
        <v>1</v>
      </c>
      <c r="CA45" s="120">
        <v>2</v>
      </c>
      <c r="CB45" s="120">
        <v>0</v>
      </c>
      <c r="CC45" s="120">
        <v>0</v>
      </c>
      <c r="CD45" s="120">
        <v>0</v>
      </c>
      <c r="CE45" s="120">
        <v>0</v>
      </c>
      <c r="CF45" s="120">
        <v>0</v>
      </c>
      <c r="CG45" s="120">
        <v>0</v>
      </c>
      <c r="CH45" s="120">
        <v>0</v>
      </c>
      <c r="CI45" s="120">
        <v>0</v>
      </c>
      <c r="CJ45" s="120">
        <v>0</v>
      </c>
      <c r="CK45" s="120">
        <v>0</v>
      </c>
      <c r="CL45" s="120">
        <v>0</v>
      </c>
      <c r="CM45" s="120">
        <v>0</v>
      </c>
      <c r="CN45" s="120">
        <v>53</v>
      </c>
      <c r="CO45" s="120">
        <v>0</v>
      </c>
      <c r="CP45" s="120">
        <v>5</v>
      </c>
      <c r="CQ45" s="120">
        <v>8</v>
      </c>
      <c r="CR45" s="120">
        <v>4</v>
      </c>
      <c r="CS45" s="120">
        <v>1</v>
      </c>
      <c r="CT45" s="120">
        <v>2</v>
      </c>
      <c r="CU45" s="120">
        <v>2</v>
      </c>
      <c r="CV45" s="120">
        <v>12</v>
      </c>
      <c r="CW45" s="120">
        <v>3</v>
      </c>
      <c r="CX45" s="120">
        <v>3</v>
      </c>
      <c r="CY45" s="120">
        <v>0</v>
      </c>
      <c r="CZ45" s="120">
        <v>1</v>
      </c>
      <c r="DA45" s="120">
        <v>0</v>
      </c>
      <c r="DB45" s="120">
        <v>4</v>
      </c>
      <c r="DC45" s="120">
        <v>6</v>
      </c>
      <c r="DD45" s="120">
        <v>1</v>
      </c>
      <c r="DE45" s="120">
        <v>0</v>
      </c>
      <c r="DF45" s="120">
        <v>1</v>
      </c>
      <c r="DG45" s="120">
        <v>0</v>
      </c>
      <c r="DH45" s="120">
        <v>0</v>
      </c>
      <c r="DI45" s="120">
        <v>0</v>
      </c>
      <c r="DJ45" s="120">
        <v>0</v>
      </c>
      <c r="DK45" s="120">
        <v>0</v>
      </c>
      <c r="DL45" s="120">
        <v>0</v>
      </c>
      <c r="DM45" s="120">
        <v>0</v>
      </c>
      <c r="DN45" s="120">
        <v>0</v>
      </c>
      <c r="DO45" s="120">
        <v>0</v>
      </c>
      <c r="DP45" s="120">
        <v>0</v>
      </c>
      <c r="DQ45" s="120">
        <v>0</v>
      </c>
      <c r="DR45" s="120">
        <v>0</v>
      </c>
      <c r="DS45" s="120">
        <v>0</v>
      </c>
      <c r="DT45" s="120">
        <v>35</v>
      </c>
      <c r="DU45" s="120">
        <v>12</v>
      </c>
      <c r="DV45" s="120">
        <v>5</v>
      </c>
      <c r="DW45" s="120">
        <v>1</v>
      </c>
      <c r="DX45" s="120">
        <v>0</v>
      </c>
      <c r="DY45" s="120">
        <v>52</v>
      </c>
      <c r="DZ45" s="120">
        <v>1</v>
      </c>
      <c r="EA45" s="120">
        <v>8</v>
      </c>
      <c r="EB45" s="120">
        <v>25</v>
      </c>
      <c r="EC45" s="120">
        <v>19</v>
      </c>
      <c r="ED45" s="120">
        <v>1</v>
      </c>
      <c r="EE45" s="120">
        <v>0</v>
      </c>
      <c r="EF45" s="120">
        <v>32</v>
      </c>
      <c r="EG45" s="120">
        <v>17</v>
      </c>
      <c r="EH45" s="120">
        <v>2</v>
      </c>
      <c r="EI45" s="120">
        <v>2</v>
      </c>
      <c r="EJ45" s="120">
        <v>0</v>
      </c>
      <c r="EK45" s="120">
        <v>51</v>
      </c>
      <c r="EL45" s="120">
        <v>19</v>
      </c>
      <c r="EM45" s="120">
        <v>25</v>
      </c>
      <c r="EN45" s="120">
        <v>40</v>
      </c>
      <c r="EO45" s="120">
        <v>6</v>
      </c>
      <c r="EP45" s="120">
        <v>0</v>
      </c>
      <c r="EQ45" s="120">
        <v>0</v>
      </c>
      <c r="ER45" s="120">
        <v>2</v>
      </c>
      <c r="ES45" s="120">
        <v>3</v>
      </c>
      <c r="ET45" s="120">
        <v>0</v>
      </c>
      <c r="EU45" s="120">
        <v>24</v>
      </c>
      <c r="EV45" s="120">
        <v>14</v>
      </c>
      <c r="EW45" s="120">
        <v>14</v>
      </c>
      <c r="EX45" s="120">
        <v>0</v>
      </c>
      <c r="EY45" s="120">
        <v>5</v>
      </c>
      <c r="EZ45" s="120">
        <v>3</v>
      </c>
      <c r="FA45" s="120">
        <v>0</v>
      </c>
      <c r="FB45" s="120">
        <v>0</v>
      </c>
      <c r="FC45" s="120">
        <v>0</v>
      </c>
      <c r="FD45" s="120">
        <v>2</v>
      </c>
      <c r="FE45" s="120">
        <v>0</v>
      </c>
      <c r="FF45" s="120">
        <v>5</v>
      </c>
      <c r="FG45" s="120">
        <v>29</v>
      </c>
      <c r="FH45" s="120">
        <v>2</v>
      </c>
      <c r="FI45" s="120">
        <v>9</v>
      </c>
      <c r="FJ45" s="120">
        <v>8</v>
      </c>
      <c r="FK45" s="120">
        <v>5</v>
      </c>
      <c r="FL45" s="120">
        <v>0</v>
      </c>
      <c r="FM45" s="120">
        <v>39</v>
      </c>
      <c r="FN45" s="120">
        <v>16</v>
      </c>
      <c r="FO45" s="120">
        <v>24</v>
      </c>
      <c r="FP45" s="120">
        <v>16</v>
      </c>
      <c r="FQ45" s="120">
        <v>31</v>
      </c>
      <c r="FR45" s="120">
        <v>3</v>
      </c>
      <c r="FS45" s="120">
        <v>14</v>
      </c>
      <c r="FT45" s="120">
        <v>4</v>
      </c>
      <c r="FU45" s="120">
        <v>5</v>
      </c>
      <c r="FV45" s="71">
        <v>3</v>
      </c>
    </row>
    <row r="46" spans="1:198" s="12" customFormat="1" x14ac:dyDescent="0.25">
      <c r="A46" s="122"/>
      <c r="B46" s="121" t="s">
        <v>93</v>
      </c>
      <c r="C46" s="8">
        <v>76</v>
      </c>
      <c r="D46" s="11">
        <v>56</v>
      </c>
      <c r="E46" s="71">
        <f>C46-D46</f>
        <v>20</v>
      </c>
      <c r="F46" s="120">
        <v>54</v>
      </c>
      <c r="G46" s="120">
        <v>47</v>
      </c>
      <c r="H46" s="120">
        <v>2</v>
      </c>
      <c r="I46" s="120">
        <v>1</v>
      </c>
      <c r="J46" s="120">
        <v>1</v>
      </c>
      <c r="K46" s="120">
        <v>0</v>
      </c>
      <c r="L46" s="120">
        <v>0</v>
      </c>
      <c r="M46" s="120">
        <v>3</v>
      </c>
      <c r="N46" s="120">
        <v>0</v>
      </c>
      <c r="O46" s="120">
        <v>0</v>
      </c>
      <c r="P46" s="120">
        <v>0</v>
      </c>
      <c r="Q46" s="120">
        <v>0</v>
      </c>
      <c r="R46" s="120">
        <v>0</v>
      </c>
      <c r="S46" s="120">
        <v>0</v>
      </c>
      <c r="T46" s="120">
        <v>0</v>
      </c>
      <c r="U46" s="120">
        <v>0</v>
      </c>
      <c r="V46" s="120">
        <v>0</v>
      </c>
      <c r="W46" s="120">
        <v>0</v>
      </c>
      <c r="X46" s="120">
        <v>0</v>
      </c>
      <c r="Y46" s="120">
        <v>1</v>
      </c>
      <c r="Z46" s="120">
        <v>1</v>
      </c>
      <c r="AA46" s="120">
        <v>0</v>
      </c>
      <c r="AB46" s="120">
        <v>0</v>
      </c>
      <c r="AC46" s="120">
        <v>1</v>
      </c>
      <c r="AD46" s="120">
        <v>5</v>
      </c>
      <c r="AE46" s="120">
        <v>0</v>
      </c>
      <c r="AF46" s="120">
        <v>0</v>
      </c>
      <c r="AG46" s="120">
        <v>46</v>
      </c>
      <c r="AH46" s="120">
        <v>0</v>
      </c>
      <c r="AI46" s="120">
        <v>1</v>
      </c>
      <c r="AJ46" s="120">
        <v>0</v>
      </c>
      <c r="AK46" s="120">
        <v>0</v>
      </c>
      <c r="AL46" s="120">
        <v>0</v>
      </c>
      <c r="AM46" s="120">
        <v>1</v>
      </c>
      <c r="AN46" s="120">
        <v>0</v>
      </c>
      <c r="AO46" s="120">
        <v>0</v>
      </c>
      <c r="AP46" s="120">
        <v>0</v>
      </c>
      <c r="AQ46" s="120">
        <v>0</v>
      </c>
      <c r="AR46" s="120">
        <v>21</v>
      </c>
      <c r="AS46" s="120">
        <v>17</v>
      </c>
      <c r="AT46" s="120">
        <v>4</v>
      </c>
      <c r="AU46" s="120">
        <v>0</v>
      </c>
      <c r="AV46" s="120">
        <v>0</v>
      </c>
      <c r="AW46" s="120">
        <v>0</v>
      </c>
      <c r="AX46" s="120">
        <v>3</v>
      </c>
      <c r="AY46" s="120">
        <v>1</v>
      </c>
      <c r="AZ46" s="120">
        <v>1</v>
      </c>
      <c r="BA46" s="120">
        <v>8</v>
      </c>
      <c r="BB46" s="120">
        <v>0</v>
      </c>
      <c r="BC46" s="120">
        <v>0</v>
      </c>
      <c r="BD46" s="120">
        <v>1</v>
      </c>
      <c r="BE46" s="120">
        <v>3</v>
      </c>
      <c r="BF46" s="120">
        <v>1</v>
      </c>
      <c r="BG46" s="120">
        <v>2</v>
      </c>
      <c r="BH46" s="120">
        <v>1</v>
      </c>
      <c r="BI46" s="120">
        <v>33</v>
      </c>
      <c r="BJ46" s="120">
        <v>0</v>
      </c>
      <c r="BK46" s="120">
        <v>0</v>
      </c>
      <c r="BL46" s="120">
        <v>1</v>
      </c>
      <c r="BM46" s="120">
        <v>0</v>
      </c>
      <c r="BN46" s="120">
        <v>1</v>
      </c>
      <c r="BO46" s="120">
        <v>0</v>
      </c>
      <c r="BP46" s="120">
        <v>1</v>
      </c>
      <c r="BQ46" s="120">
        <v>3</v>
      </c>
      <c r="BR46" s="120">
        <v>3</v>
      </c>
      <c r="BS46" s="120">
        <v>12</v>
      </c>
      <c r="BT46" s="120">
        <v>8</v>
      </c>
      <c r="BU46" s="120">
        <v>10</v>
      </c>
      <c r="BV46" s="120">
        <v>7</v>
      </c>
      <c r="BW46" s="120">
        <v>1</v>
      </c>
      <c r="BX46" s="120">
        <v>2</v>
      </c>
      <c r="BY46" s="120">
        <v>0</v>
      </c>
      <c r="BZ46" s="120">
        <v>0</v>
      </c>
      <c r="CA46" s="120">
        <v>0</v>
      </c>
      <c r="CB46" s="120">
        <v>2</v>
      </c>
      <c r="CC46" s="120">
        <v>1</v>
      </c>
      <c r="CD46" s="120">
        <v>1</v>
      </c>
      <c r="CE46" s="120">
        <v>0</v>
      </c>
      <c r="CF46" s="120">
        <v>0</v>
      </c>
      <c r="CG46" s="120">
        <v>1</v>
      </c>
      <c r="CH46" s="120">
        <v>0</v>
      </c>
      <c r="CI46" s="120">
        <v>0</v>
      </c>
      <c r="CJ46" s="120">
        <v>0</v>
      </c>
      <c r="CK46" s="120">
        <v>0</v>
      </c>
      <c r="CL46" s="120">
        <v>0</v>
      </c>
      <c r="CM46" s="120">
        <v>0</v>
      </c>
      <c r="CN46" s="120">
        <v>50</v>
      </c>
      <c r="CO46" s="120">
        <v>0</v>
      </c>
      <c r="CP46" s="120">
        <v>3</v>
      </c>
      <c r="CQ46" s="120">
        <v>11</v>
      </c>
      <c r="CR46" s="120">
        <v>5</v>
      </c>
      <c r="CS46" s="120">
        <v>2</v>
      </c>
      <c r="CT46" s="120">
        <v>6</v>
      </c>
      <c r="CU46" s="120">
        <v>0</v>
      </c>
      <c r="CV46" s="120">
        <v>15</v>
      </c>
      <c r="CW46" s="120">
        <v>0</v>
      </c>
      <c r="CX46" s="120">
        <v>3</v>
      </c>
      <c r="CY46" s="120">
        <v>0</v>
      </c>
      <c r="CZ46" s="120">
        <v>0</v>
      </c>
      <c r="DA46" s="120">
        <v>0</v>
      </c>
      <c r="DB46" s="120">
        <v>2</v>
      </c>
      <c r="DC46" s="120">
        <v>1</v>
      </c>
      <c r="DD46" s="120">
        <v>2</v>
      </c>
      <c r="DE46" s="120">
        <v>0</v>
      </c>
      <c r="DF46" s="120">
        <v>0</v>
      </c>
      <c r="DG46" s="120">
        <v>0</v>
      </c>
      <c r="DH46" s="120">
        <v>0</v>
      </c>
      <c r="DI46" s="120">
        <v>0</v>
      </c>
      <c r="DJ46" s="120">
        <v>0</v>
      </c>
      <c r="DK46" s="120">
        <v>4</v>
      </c>
      <c r="DL46" s="120">
        <v>0</v>
      </c>
      <c r="DM46" s="120">
        <v>4</v>
      </c>
      <c r="DN46" s="120">
        <v>0</v>
      </c>
      <c r="DO46" s="120">
        <v>0</v>
      </c>
      <c r="DP46" s="120">
        <v>0</v>
      </c>
      <c r="DQ46" s="120">
        <v>0</v>
      </c>
      <c r="DR46" s="120">
        <v>0</v>
      </c>
      <c r="DS46" s="120">
        <v>0</v>
      </c>
      <c r="DT46" s="120">
        <v>42</v>
      </c>
      <c r="DU46" s="120">
        <v>6</v>
      </c>
      <c r="DV46" s="120">
        <v>2</v>
      </c>
      <c r="DW46" s="120">
        <v>3</v>
      </c>
      <c r="DX46" s="120">
        <v>1</v>
      </c>
      <c r="DY46" s="120">
        <v>47</v>
      </c>
      <c r="DZ46" s="120">
        <v>7</v>
      </c>
      <c r="EA46" s="120">
        <v>27</v>
      </c>
      <c r="EB46" s="120">
        <v>19</v>
      </c>
      <c r="EC46" s="120">
        <v>8</v>
      </c>
      <c r="ED46" s="120">
        <v>0</v>
      </c>
      <c r="EE46" s="120">
        <v>0</v>
      </c>
      <c r="EF46" s="120">
        <v>45</v>
      </c>
      <c r="EG46" s="120">
        <v>3</v>
      </c>
      <c r="EH46" s="120">
        <v>3</v>
      </c>
      <c r="EI46" s="120">
        <v>2</v>
      </c>
      <c r="EJ46" s="120">
        <v>1</v>
      </c>
      <c r="EK46" s="120">
        <v>47</v>
      </c>
      <c r="EL46" s="120">
        <v>12</v>
      </c>
      <c r="EM46" s="120">
        <v>7</v>
      </c>
      <c r="EN46" s="120">
        <v>27</v>
      </c>
      <c r="EO46" s="120">
        <v>9</v>
      </c>
      <c r="EP46" s="120">
        <v>10</v>
      </c>
      <c r="EQ46" s="120">
        <v>7</v>
      </c>
      <c r="ER46" s="120">
        <v>10</v>
      </c>
      <c r="ES46" s="120">
        <v>11</v>
      </c>
      <c r="ET46" s="120">
        <v>1</v>
      </c>
      <c r="EU46" s="120">
        <v>18</v>
      </c>
      <c r="EV46" s="120">
        <v>6</v>
      </c>
      <c r="EW46" s="120">
        <v>6</v>
      </c>
      <c r="EX46" s="120">
        <v>0</v>
      </c>
      <c r="EY46" s="120">
        <v>11</v>
      </c>
      <c r="EZ46" s="120">
        <v>3</v>
      </c>
      <c r="FA46" s="120">
        <v>2</v>
      </c>
      <c r="FB46" s="120">
        <v>0</v>
      </c>
      <c r="FC46" s="120">
        <v>0</v>
      </c>
      <c r="FD46" s="120">
        <v>6</v>
      </c>
      <c r="FE46" s="120">
        <v>0</v>
      </c>
      <c r="FF46" s="120">
        <v>1</v>
      </c>
      <c r="FG46" s="120">
        <v>36</v>
      </c>
      <c r="FH46" s="120">
        <v>11</v>
      </c>
      <c r="FI46" s="120">
        <v>3</v>
      </c>
      <c r="FJ46" s="120">
        <v>3</v>
      </c>
      <c r="FK46" s="120">
        <v>1</v>
      </c>
      <c r="FL46" s="120">
        <v>0</v>
      </c>
      <c r="FM46" s="120">
        <v>21</v>
      </c>
      <c r="FN46" s="120">
        <v>20</v>
      </c>
      <c r="FO46" s="120">
        <v>14</v>
      </c>
      <c r="FP46" s="120">
        <v>8</v>
      </c>
      <c r="FQ46" s="120">
        <v>31</v>
      </c>
      <c r="FR46" s="120">
        <v>8</v>
      </c>
      <c r="FS46" s="120">
        <v>18</v>
      </c>
      <c r="FT46" s="120">
        <v>21</v>
      </c>
      <c r="FU46" s="120">
        <v>21</v>
      </c>
      <c r="FV46" s="71">
        <v>0</v>
      </c>
    </row>
    <row r="47" spans="1:198" s="12" customFormat="1" x14ac:dyDescent="0.25">
      <c r="A47" s="122"/>
      <c r="B47" s="124" t="s">
        <v>231</v>
      </c>
      <c r="C47" s="123">
        <v>89</v>
      </c>
      <c r="D47" s="16">
        <v>68</v>
      </c>
      <c r="E47" s="17">
        <f>C47-D47</f>
        <v>21</v>
      </c>
      <c r="F47" s="120">
        <v>52</v>
      </c>
      <c r="G47" s="120">
        <v>29</v>
      </c>
      <c r="H47" s="120">
        <v>6</v>
      </c>
      <c r="I47" s="120">
        <v>3</v>
      </c>
      <c r="J47" s="120">
        <v>6</v>
      </c>
      <c r="K47" s="120">
        <v>3</v>
      </c>
      <c r="L47" s="120">
        <v>1</v>
      </c>
      <c r="M47" s="120">
        <v>4</v>
      </c>
      <c r="N47" s="120">
        <v>2</v>
      </c>
      <c r="O47" s="120">
        <v>1</v>
      </c>
      <c r="P47" s="120">
        <v>0</v>
      </c>
      <c r="Q47" s="120">
        <v>0</v>
      </c>
      <c r="R47" s="120">
        <v>1</v>
      </c>
      <c r="S47" s="120">
        <v>0</v>
      </c>
      <c r="T47" s="120">
        <v>0</v>
      </c>
      <c r="U47" s="120">
        <v>0</v>
      </c>
      <c r="V47" s="120">
        <v>0</v>
      </c>
      <c r="W47" s="120">
        <v>7</v>
      </c>
      <c r="X47" s="120">
        <v>0</v>
      </c>
      <c r="Y47" s="120">
        <v>4</v>
      </c>
      <c r="Z47" s="120">
        <v>3</v>
      </c>
      <c r="AA47" s="120">
        <v>0</v>
      </c>
      <c r="AB47" s="120">
        <v>0</v>
      </c>
      <c r="AC47" s="120">
        <v>3</v>
      </c>
      <c r="AD47" s="120">
        <v>5</v>
      </c>
      <c r="AE47" s="120">
        <v>0</v>
      </c>
      <c r="AF47" s="120">
        <v>6</v>
      </c>
      <c r="AG47" s="120">
        <v>27</v>
      </c>
      <c r="AH47" s="120">
        <v>0</v>
      </c>
      <c r="AI47" s="120">
        <v>0</v>
      </c>
      <c r="AJ47" s="120">
        <v>1</v>
      </c>
      <c r="AK47" s="120">
        <v>0</v>
      </c>
      <c r="AL47" s="120">
        <v>2</v>
      </c>
      <c r="AM47" s="120">
        <v>3</v>
      </c>
      <c r="AN47" s="120">
        <v>3</v>
      </c>
      <c r="AO47" s="120">
        <v>2</v>
      </c>
      <c r="AP47" s="120">
        <v>2</v>
      </c>
      <c r="AQ47" s="120">
        <v>0</v>
      </c>
      <c r="AR47" s="120">
        <v>26</v>
      </c>
      <c r="AS47" s="120">
        <v>16</v>
      </c>
      <c r="AT47" s="120">
        <v>4</v>
      </c>
      <c r="AU47" s="120">
        <v>5</v>
      </c>
      <c r="AV47" s="120">
        <v>1</v>
      </c>
      <c r="AW47" s="120">
        <v>0</v>
      </c>
      <c r="AX47" s="120">
        <v>3</v>
      </c>
      <c r="AY47" s="120">
        <v>1</v>
      </c>
      <c r="AZ47" s="120">
        <v>3</v>
      </c>
      <c r="BA47" s="120">
        <v>3</v>
      </c>
      <c r="BB47" s="120">
        <v>0</v>
      </c>
      <c r="BC47" s="120">
        <v>4</v>
      </c>
      <c r="BD47" s="120">
        <v>2</v>
      </c>
      <c r="BE47" s="120">
        <v>2</v>
      </c>
      <c r="BF47" s="120">
        <v>6</v>
      </c>
      <c r="BG47" s="120">
        <v>0</v>
      </c>
      <c r="BH47" s="120">
        <v>2</v>
      </c>
      <c r="BI47" s="120">
        <v>28</v>
      </c>
      <c r="BJ47" s="120">
        <v>0</v>
      </c>
      <c r="BK47" s="120">
        <v>1</v>
      </c>
      <c r="BL47" s="120">
        <v>2</v>
      </c>
      <c r="BM47" s="120">
        <v>3</v>
      </c>
      <c r="BN47" s="120">
        <v>7</v>
      </c>
      <c r="BO47" s="120">
        <v>12</v>
      </c>
      <c r="BP47" s="120">
        <v>12</v>
      </c>
      <c r="BQ47" s="120">
        <v>7</v>
      </c>
      <c r="BR47" s="120">
        <v>2</v>
      </c>
      <c r="BS47" s="120">
        <v>2</v>
      </c>
      <c r="BT47" s="120">
        <v>0</v>
      </c>
      <c r="BU47" s="120">
        <v>0</v>
      </c>
      <c r="BV47" s="120">
        <v>2</v>
      </c>
      <c r="BW47" s="120">
        <v>2</v>
      </c>
      <c r="BX47" s="120">
        <v>0</v>
      </c>
      <c r="BY47" s="120">
        <v>0</v>
      </c>
      <c r="BZ47" s="120">
        <v>1</v>
      </c>
      <c r="CA47" s="120">
        <v>0</v>
      </c>
      <c r="CB47" s="120">
        <v>0</v>
      </c>
      <c r="CC47" s="120">
        <v>0</v>
      </c>
      <c r="CD47" s="120">
        <v>1</v>
      </c>
      <c r="CE47" s="120">
        <v>0</v>
      </c>
      <c r="CF47" s="120">
        <v>0</v>
      </c>
      <c r="CG47" s="120">
        <v>0</v>
      </c>
      <c r="CH47" s="120">
        <v>0</v>
      </c>
      <c r="CI47" s="120">
        <v>0</v>
      </c>
      <c r="CJ47" s="120">
        <v>0</v>
      </c>
      <c r="CK47" s="120">
        <v>0</v>
      </c>
      <c r="CL47" s="120">
        <v>0</v>
      </c>
      <c r="CM47" s="120">
        <v>0</v>
      </c>
      <c r="CN47" s="120">
        <v>54</v>
      </c>
      <c r="CO47" s="120">
        <v>4</v>
      </c>
      <c r="CP47" s="120">
        <v>3</v>
      </c>
      <c r="CQ47" s="120">
        <v>11</v>
      </c>
      <c r="CR47" s="120">
        <v>4</v>
      </c>
      <c r="CS47" s="120">
        <v>0</v>
      </c>
      <c r="CT47" s="120">
        <v>1</v>
      </c>
      <c r="CU47" s="120">
        <v>1</v>
      </c>
      <c r="CV47" s="120">
        <v>15</v>
      </c>
      <c r="CW47" s="120">
        <v>1</v>
      </c>
      <c r="CX47" s="120">
        <v>1</v>
      </c>
      <c r="CY47" s="120">
        <v>2</v>
      </c>
      <c r="CZ47" s="120">
        <v>1</v>
      </c>
      <c r="DA47" s="120">
        <v>2</v>
      </c>
      <c r="DB47" s="120">
        <v>3</v>
      </c>
      <c r="DC47" s="120">
        <v>3</v>
      </c>
      <c r="DD47" s="120">
        <v>2</v>
      </c>
      <c r="DE47" s="120">
        <v>0</v>
      </c>
      <c r="DF47" s="120">
        <v>0</v>
      </c>
      <c r="DG47" s="120">
        <v>0</v>
      </c>
      <c r="DH47" s="120">
        <v>0</v>
      </c>
      <c r="DI47" s="120">
        <v>0</v>
      </c>
      <c r="DJ47" s="120">
        <v>0</v>
      </c>
      <c r="DK47" s="120">
        <v>0</v>
      </c>
      <c r="DL47" s="120">
        <v>0</v>
      </c>
      <c r="DM47" s="120">
        <v>0</v>
      </c>
      <c r="DN47" s="120">
        <v>0</v>
      </c>
      <c r="DO47" s="120">
        <v>0</v>
      </c>
      <c r="DP47" s="120">
        <v>0</v>
      </c>
      <c r="DQ47" s="120">
        <v>0</v>
      </c>
      <c r="DR47" s="120">
        <v>0</v>
      </c>
      <c r="DS47" s="120">
        <v>0</v>
      </c>
      <c r="DT47" s="120">
        <v>14</v>
      </c>
      <c r="DU47" s="120">
        <v>23</v>
      </c>
      <c r="DV47" s="120">
        <v>13</v>
      </c>
      <c r="DW47" s="120">
        <v>2</v>
      </c>
      <c r="DX47" s="120">
        <v>2</v>
      </c>
      <c r="DY47" s="120">
        <v>35</v>
      </c>
      <c r="DZ47" s="120">
        <v>19</v>
      </c>
      <c r="EA47" s="120">
        <v>6</v>
      </c>
      <c r="EB47" s="120">
        <v>27</v>
      </c>
      <c r="EC47" s="120">
        <v>21</v>
      </c>
      <c r="ED47" s="120">
        <v>0</v>
      </c>
      <c r="EE47" s="120">
        <v>0</v>
      </c>
      <c r="EF47" s="120">
        <v>13</v>
      </c>
      <c r="EG47" s="120">
        <v>19</v>
      </c>
      <c r="EH47" s="120">
        <v>10</v>
      </c>
      <c r="EI47" s="120">
        <v>6</v>
      </c>
      <c r="EJ47" s="120">
        <v>6</v>
      </c>
      <c r="EK47" s="120">
        <v>38</v>
      </c>
      <c r="EL47" s="120">
        <v>15</v>
      </c>
      <c r="EM47" s="120">
        <v>15</v>
      </c>
      <c r="EN47" s="120">
        <v>19</v>
      </c>
      <c r="EO47" s="120">
        <v>5</v>
      </c>
      <c r="EP47" s="120">
        <v>3</v>
      </c>
      <c r="EQ47" s="120">
        <v>0</v>
      </c>
      <c r="ER47" s="120">
        <v>5</v>
      </c>
      <c r="ES47" s="120">
        <v>5</v>
      </c>
      <c r="ET47" s="120">
        <v>5</v>
      </c>
      <c r="EU47" s="120">
        <v>38</v>
      </c>
      <c r="EV47" s="120">
        <v>3</v>
      </c>
      <c r="EW47" s="120">
        <v>3</v>
      </c>
      <c r="EX47" s="120">
        <v>0</v>
      </c>
      <c r="EY47" s="120">
        <v>29</v>
      </c>
      <c r="EZ47" s="120">
        <v>14</v>
      </c>
      <c r="FA47" s="120">
        <v>12</v>
      </c>
      <c r="FB47" s="120">
        <v>1</v>
      </c>
      <c r="FC47" s="120">
        <v>0</v>
      </c>
      <c r="FD47" s="120">
        <v>2</v>
      </c>
      <c r="FE47" s="120">
        <v>0</v>
      </c>
      <c r="FF47" s="120">
        <v>6</v>
      </c>
      <c r="FG47" s="120">
        <v>16</v>
      </c>
      <c r="FH47" s="120">
        <v>11</v>
      </c>
      <c r="FI47" s="120">
        <v>13</v>
      </c>
      <c r="FJ47" s="120">
        <v>10</v>
      </c>
      <c r="FK47" s="120">
        <v>3</v>
      </c>
      <c r="FL47" s="120">
        <v>1</v>
      </c>
      <c r="FM47" s="120">
        <v>42</v>
      </c>
      <c r="FN47" s="120">
        <v>18</v>
      </c>
      <c r="FO47" s="120">
        <v>19</v>
      </c>
      <c r="FP47" s="120">
        <v>12</v>
      </c>
      <c r="FQ47" s="120">
        <v>37</v>
      </c>
      <c r="FR47" s="120">
        <v>7</v>
      </c>
      <c r="FS47" s="120">
        <v>10</v>
      </c>
      <c r="FT47" s="120">
        <v>13</v>
      </c>
      <c r="FU47" s="120">
        <v>6</v>
      </c>
      <c r="FV47" s="71">
        <v>2</v>
      </c>
    </row>
    <row r="48" spans="1:198" s="12" customFormat="1" x14ac:dyDescent="0.25">
      <c r="A48" s="122"/>
      <c r="B48" s="121" t="s">
        <v>224</v>
      </c>
      <c r="C48" s="8">
        <v>51</v>
      </c>
      <c r="D48" s="11">
        <v>37</v>
      </c>
      <c r="E48" s="71">
        <f>C48-D48</f>
        <v>14</v>
      </c>
      <c r="F48" s="120">
        <v>26</v>
      </c>
      <c r="G48" s="120">
        <v>14</v>
      </c>
      <c r="H48" s="120">
        <v>3</v>
      </c>
      <c r="I48" s="120">
        <v>3</v>
      </c>
      <c r="J48" s="120">
        <v>5</v>
      </c>
      <c r="K48" s="120">
        <v>0</v>
      </c>
      <c r="L48" s="120">
        <v>0</v>
      </c>
      <c r="M48" s="120">
        <v>1</v>
      </c>
      <c r="N48" s="120">
        <v>1</v>
      </c>
      <c r="O48" s="120">
        <v>0</v>
      </c>
      <c r="P48" s="120">
        <v>0</v>
      </c>
      <c r="Q48" s="120">
        <v>0</v>
      </c>
      <c r="R48" s="120">
        <v>0</v>
      </c>
      <c r="S48" s="120">
        <v>1</v>
      </c>
      <c r="T48" s="120">
        <v>0</v>
      </c>
      <c r="U48" s="120">
        <v>0</v>
      </c>
      <c r="V48" s="120">
        <v>0</v>
      </c>
      <c r="W48" s="120">
        <v>7</v>
      </c>
      <c r="X48" s="120">
        <v>0</v>
      </c>
      <c r="Y48" s="120">
        <v>3</v>
      </c>
      <c r="Z48" s="120">
        <v>0</v>
      </c>
      <c r="AA48" s="120">
        <f>0</f>
        <v>0</v>
      </c>
      <c r="AB48" s="120">
        <v>0</v>
      </c>
      <c r="AC48" s="120">
        <v>2</v>
      </c>
      <c r="AD48" s="120">
        <v>6</v>
      </c>
      <c r="AE48" s="120">
        <v>0</v>
      </c>
      <c r="AF48" s="120">
        <v>0</v>
      </c>
      <c r="AG48" s="120">
        <v>11</v>
      </c>
      <c r="AH48" s="120">
        <v>0</v>
      </c>
      <c r="AI48" s="120">
        <v>0</v>
      </c>
      <c r="AJ48" s="120">
        <v>2</v>
      </c>
      <c r="AK48" s="120">
        <v>1</v>
      </c>
      <c r="AL48" s="120">
        <v>0</v>
      </c>
      <c r="AM48" s="120">
        <v>1</v>
      </c>
      <c r="AN48" s="120">
        <v>2</v>
      </c>
      <c r="AO48" s="120">
        <v>2</v>
      </c>
      <c r="AP48" s="120">
        <v>0</v>
      </c>
      <c r="AQ48" s="120">
        <v>0</v>
      </c>
      <c r="AR48" s="120">
        <v>11</v>
      </c>
      <c r="AS48" s="120">
        <v>10</v>
      </c>
      <c r="AT48" s="120">
        <v>0</v>
      </c>
      <c r="AU48" s="120">
        <v>1</v>
      </c>
      <c r="AV48" s="120">
        <v>0</v>
      </c>
      <c r="AW48" s="120">
        <v>0</v>
      </c>
      <c r="AX48" s="120">
        <v>4</v>
      </c>
      <c r="AY48" s="120">
        <v>1</v>
      </c>
      <c r="AZ48" s="120">
        <v>0</v>
      </c>
      <c r="BA48" s="120">
        <v>3</v>
      </c>
      <c r="BB48" s="120">
        <v>1</v>
      </c>
      <c r="BC48" s="120">
        <v>0</v>
      </c>
      <c r="BD48" s="120">
        <v>0</v>
      </c>
      <c r="BE48" s="120">
        <v>0</v>
      </c>
      <c r="BF48" s="120">
        <v>1</v>
      </c>
      <c r="BG48" s="120">
        <v>1</v>
      </c>
      <c r="BH48" s="120">
        <v>0</v>
      </c>
      <c r="BI48" s="120">
        <v>16</v>
      </c>
      <c r="BJ48" s="120">
        <v>0</v>
      </c>
      <c r="BK48" s="120">
        <v>0</v>
      </c>
      <c r="BL48" s="120">
        <v>0</v>
      </c>
      <c r="BM48" s="120">
        <v>1</v>
      </c>
      <c r="BN48" s="120">
        <v>0</v>
      </c>
      <c r="BO48" s="120">
        <v>2</v>
      </c>
      <c r="BP48" s="120">
        <v>11</v>
      </c>
      <c r="BQ48" s="120">
        <v>2</v>
      </c>
      <c r="BR48" s="120">
        <v>4</v>
      </c>
      <c r="BS48" s="120">
        <v>2</v>
      </c>
      <c r="BT48" s="120">
        <v>0</v>
      </c>
      <c r="BU48" s="120">
        <v>2</v>
      </c>
      <c r="BV48" s="120">
        <v>0</v>
      </c>
      <c r="BW48" s="120">
        <v>1</v>
      </c>
      <c r="BX48" s="120">
        <v>1</v>
      </c>
      <c r="BY48" s="120">
        <v>0</v>
      </c>
      <c r="BZ48" s="120">
        <v>0</v>
      </c>
      <c r="CA48" s="120">
        <v>0</v>
      </c>
      <c r="CB48" s="120">
        <v>0</v>
      </c>
      <c r="CC48" s="120">
        <v>0</v>
      </c>
      <c r="CD48" s="120">
        <v>0</v>
      </c>
      <c r="CE48" s="120">
        <v>0</v>
      </c>
      <c r="CF48" s="120">
        <v>0</v>
      </c>
      <c r="CG48" s="120">
        <v>0</v>
      </c>
      <c r="CH48" s="120">
        <v>0</v>
      </c>
      <c r="CI48" s="120">
        <v>0</v>
      </c>
      <c r="CJ48" s="120">
        <v>0</v>
      </c>
      <c r="CK48" s="120">
        <v>0</v>
      </c>
      <c r="CL48" s="120">
        <v>0</v>
      </c>
      <c r="CM48" s="120">
        <v>1</v>
      </c>
      <c r="CN48" s="120">
        <v>27</v>
      </c>
      <c r="CO48" s="120">
        <v>0</v>
      </c>
      <c r="CP48" s="120">
        <v>2</v>
      </c>
      <c r="CQ48" s="120">
        <v>5</v>
      </c>
      <c r="CR48" s="120">
        <v>0</v>
      </c>
      <c r="CS48" s="120">
        <v>2</v>
      </c>
      <c r="CT48" s="120">
        <v>0</v>
      </c>
      <c r="CU48" s="120">
        <v>1</v>
      </c>
      <c r="CV48" s="120">
        <v>9</v>
      </c>
      <c r="CW48" s="120">
        <v>0</v>
      </c>
      <c r="CX48" s="120">
        <v>1</v>
      </c>
      <c r="CY48" s="120">
        <v>1</v>
      </c>
      <c r="CZ48" s="120">
        <v>0</v>
      </c>
      <c r="DA48" s="120">
        <v>1</v>
      </c>
      <c r="DB48" s="120">
        <v>2</v>
      </c>
      <c r="DC48" s="120">
        <v>3</v>
      </c>
      <c r="DD48" s="120">
        <v>0</v>
      </c>
      <c r="DE48" s="120">
        <v>0</v>
      </c>
      <c r="DF48" s="120">
        <v>0</v>
      </c>
      <c r="DG48" s="120">
        <v>0</v>
      </c>
      <c r="DH48" s="120">
        <v>0</v>
      </c>
      <c r="DI48" s="120">
        <v>0</v>
      </c>
      <c r="DJ48" s="120">
        <v>0</v>
      </c>
      <c r="DK48" s="120">
        <v>0</v>
      </c>
      <c r="DL48" s="120">
        <v>0</v>
      </c>
      <c r="DM48" s="120">
        <v>0</v>
      </c>
      <c r="DN48" s="120">
        <v>0</v>
      </c>
      <c r="DO48" s="120">
        <v>0</v>
      </c>
      <c r="DP48" s="120">
        <v>0</v>
      </c>
      <c r="DQ48" s="120">
        <v>0</v>
      </c>
      <c r="DR48" s="120">
        <v>0</v>
      </c>
      <c r="DS48" s="120">
        <v>0</v>
      </c>
      <c r="DT48" s="120">
        <v>5</v>
      </c>
      <c r="DU48" s="120">
        <v>14</v>
      </c>
      <c r="DV48" s="120">
        <v>5</v>
      </c>
      <c r="DW48" s="120">
        <v>2</v>
      </c>
      <c r="DX48" s="120">
        <v>1</v>
      </c>
      <c r="DY48" s="120">
        <v>7</v>
      </c>
      <c r="DZ48" s="120">
        <v>20</v>
      </c>
      <c r="EA48" s="120">
        <v>3</v>
      </c>
      <c r="EB48" s="120">
        <v>21</v>
      </c>
      <c r="EC48" s="120">
        <v>3</v>
      </c>
      <c r="ED48" s="120">
        <v>0</v>
      </c>
      <c r="EE48" s="120">
        <v>0</v>
      </c>
      <c r="EF48" s="120">
        <v>2</v>
      </c>
      <c r="EG48" s="120">
        <v>14</v>
      </c>
      <c r="EH48" s="120">
        <v>7</v>
      </c>
      <c r="EI48" s="120">
        <v>3</v>
      </c>
      <c r="EJ48" s="120">
        <v>1</v>
      </c>
      <c r="EK48" s="120">
        <v>21</v>
      </c>
      <c r="EL48" s="120">
        <v>15</v>
      </c>
      <c r="EM48" s="120">
        <v>7</v>
      </c>
      <c r="EN48" s="120">
        <v>8</v>
      </c>
      <c r="EO48" s="120">
        <v>6</v>
      </c>
      <c r="EP48" s="120">
        <v>1</v>
      </c>
      <c r="EQ48" s="120">
        <v>0</v>
      </c>
      <c r="ER48" s="120">
        <v>6</v>
      </c>
      <c r="ES48" s="120">
        <v>2</v>
      </c>
      <c r="ET48" s="120">
        <v>0</v>
      </c>
      <c r="EU48" s="120">
        <v>13</v>
      </c>
      <c r="EV48" s="120">
        <v>6</v>
      </c>
      <c r="EW48" s="120">
        <v>6</v>
      </c>
      <c r="EX48" s="120">
        <v>0</v>
      </c>
      <c r="EY48" s="120">
        <v>7</v>
      </c>
      <c r="EZ48" s="120">
        <v>5</v>
      </c>
      <c r="FA48" s="120">
        <v>1</v>
      </c>
      <c r="FB48" s="120">
        <v>0</v>
      </c>
      <c r="FC48" s="120">
        <v>0</v>
      </c>
      <c r="FD48" s="120">
        <v>0</v>
      </c>
      <c r="FE48" s="120">
        <v>1</v>
      </c>
      <c r="FF48" s="120">
        <v>0</v>
      </c>
      <c r="FG48" s="120">
        <v>14</v>
      </c>
      <c r="FH48" s="120">
        <v>4</v>
      </c>
      <c r="FI48" s="120">
        <v>6</v>
      </c>
      <c r="FJ48" s="120">
        <v>3</v>
      </c>
      <c r="FK48" s="120">
        <v>0</v>
      </c>
      <c r="FL48" s="120">
        <v>0</v>
      </c>
      <c r="FM48" s="120">
        <v>20</v>
      </c>
      <c r="FN48" s="120">
        <v>12</v>
      </c>
      <c r="FO48" s="120">
        <v>17</v>
      </c>
      <c r="FP48" s="120">
        <v>7</v>
      </c>
      <c r="FQ48" s="120">
        <v>26</v>
      </c>
      <c r="FR48" s="120">
        <v>2</v>
      </c>
      <c r="FS48" s="120">
        <v>6</v>
      </c>
      <c r="FT48" s="120">
        <v>5</v>
      </c>
      <c r="FU48" s="120">
        <v>2</v>
      </c>
      <c r="FV48" s="71">
        <v>0</v>
      </c>
    </row>
    <row r="49" spans="1:198" s="12" customFormat="1" x14ac:dyDescent="0.25">
      <c r="A49" s="122"/>
      <c r="B49" s="124" t="s">
        <v>244</v>
      </c>
      <c r="C49" s="123">
        <v>31</v>
      </c>
      <c r="D49" s="16">
        <v>25</v>
      </c>
      <c r="E49" s="17">
        <f>C49-D49</f>
        <v>6</v>
      </c>
      <c r="F49" s="120">
        <v>19</v>
      </c>
      <c r="G49" s="120">
        <v>13</v>
      </c>
      <c r="H49" s="120">
        <v>2</v>
      </c>
      <c r="I49" s="120">
        <v>2</v>
      </c>
      <c r="J49" s="120">
        <v>2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20">
        <v>3</v>
      </c>
      <c r="X49" s="120">
        <v>0</v>
      </c>
      <c r="Y49" s="120">
        <v>1</v>
      </c>
      <c r="Z49" s="120">
        <v>1</v>
      </c>
      <c r="AA49" s="120">
        <v>1</v>
      </c>
      <c r="AB49" s="120">
        <v>0</v>
      </c>
      <c r="AC49" s="120">
        <v>2</v>
      </c>
      <c r="AD49" s="120">
        <v>2</v>
      </c>
      <c r="AE49" s="120">
        <v>0</v>
      </c>
      <c r="AF49" s="120">
        <v>0</v>
      </c>
      <c r="AG49" s="120">
        <v>8</v>
      </c>
      <c r="AH49" s="120">
        <v>0</v>
      </c>
      <c r="AI49" s="120">
        <v>1</v>
      </c>
      <c r="AJ49" s="120">
        <v>1</v>
      </c>
      <c r="AK49" s="120">
        <v>1</v>
      </c>
      <c r="AL49" s="120">
        <v>2</v>
      </c>
      <c r="AM49" s="120">
        <v>1</v>
      </c>
      <c r="AN49" s="120">
        <v>0</v>
      </c>
      <c r="AO49" s="120">
        <v>1</v>
      </c>
      <c r="AP49" s="120">
        <v>0</v>
      </c>
      <c r="AQ49" s="120">
        <v>0</v>
      </c>
      <c r="AR49" s="120">
        <v>6</v>
      </c>
      <c r="AS49" s="120">
        <v>3</v>
      </c>
      <c r="AT49" s="120">
        <v>2</v>
      </c>
      <c r="AU49" s="120">
        <v>0</v>
      </c>
      <c r="AV49" s="120">
        <v>0</v>
      </c>
      <c r="AW49" s="120">
        <v>1</v>
      </c>
      <c r="AX49" s="120">
        <v>1</v>
      </c>
      <c r="AY49" s="120">
        <v>0</v>
      </c>
      <c r="AZ49" s="120">
        <v>0</v>
      </c>
      <c r="BA49" s="120">
        <v>4</v>
      </c>
      <c r="BB49" s="120">
        <v>0</v>
      </c>
      <c r="BC49" s="120">
        <v>0</v>
      </c>
      <c r="BD49" s="120">
        <v>0</v>
      </c>
      <c r="BE49" s="120">
        <v>0</v>
      </c>
      <c r="BF49" s="120">
        <v>0</v>
      </c>
      <c r="BG49" s="120">
        <v>1</v>
      </c>
      <c r="BH49" s="120">
        <v>0</v>
      </c>
      <c r="BI49" s="120">
        <v>13</v>
      </c>
      <c r="BJ49" s="120">
        <v>0</v>
      </c>
      <c r="BK49" s="120">
        <v>0</v>
      </c>
      <c r="BL49" s="120">
        <v>0</v>
      </c>
      <c r="BM49" s="120">
        <v>2</v>
      </c>
      <c r="BN49" s="120">
        <v>0</v>
      </c>
      <c r="BO49" s="120">
        <v>3</v>
      </c>
      <c r="BP49" s="120">
        <v>4</v>
      </c>
      <c r="BQ49" s="120">
        <v>3</v>
      </c>
      <c r="BR49" s="120">
        <v>1</v>
      </c>
      <c r="BS49" s="120">
        <v>1</v>
      </c>
      <c r="BT49" s="120">
        <v>2</v>
      </c>
      <c r="BU49" s="120">
        <v>1</v>
      </c>
      <c r="BV49" s="120">
        <v>0</v>
      </c>
      <c r="BW49" s="120">
        <v>0</v>
      </c>
      <c r="BX49" s="120">
        <v>0</v>
      </c>
      <c r="BY49" s="120">
        <v>0</v>
      </c>
      <c r="BZ49" s="120">
        <v>0</v>
      </c>
      <c r="CA49" s="120">
        <v>0</v>
      </c>
      <c r="CB49" s="120">
        <v>0</v>
      </c>
      <c r="CC49" s="120">
        <v>0</v>
      </c>
      <c r="CD49" s="120">
        <v>0</v>
      </c>
      <c r="CE49" s="120">
        <v>1</v>
      </c>
      <c r="CF49" s="120">
        <v>1</v>
      </c>
      <c r="CG49" s="120">
        <v>0</v>
      </c>
      <c r="CH49" s="120">
        <v>0</v>
      </c>
      <c r="CI49" s="120">
        <v>0</v>
      </c>
      <c r="CJ49" s="120">
        <v>0</v>
      </c>
      <c r="CK49" s="120">
        <v>0</v>
      </c>
      <c r="CL49" s="120">
        <v>0</v>
      </c>
      <c r="CM49" s="120">
        <v>0</v>
      </c>
      <c r="CN49" s="120">
        <v>18</v>
      </c>
      <c r="CO49" s="120">
        <v>0</v>
      </c>
      <c r="CP49" s="120">
        <v>1</v>
      </c>
      <c r="CQ49" s="120">
        <v>7</v>
      </c>
      <c r="CR49" s="120">
        <v>0</v>
      </c>
      <c r="CS49" s="120">
        <v>0</v>
      </c>
      <c r="CT49" s="120">
        <v>4</v>
      </c>
      <c r="CU49" s="120">
        <v>0</v>
      </c>
      <c r="CV49" s="120">
        <v>3</v>
      </c>
      <c r="CW49" s="120">
        <v>0</v>
      </c>
      <c r="CX49" s="120">
        <v>1</v>
      </c>
      <c r="CY49" s="120">
        <v>0</v>
      </c>
      <c r="CZ49" s="120">
        <v>0</v>
      </c>
      <c r="DA49" s="120">
        <v>0</v>
      </c>
      <c r="DB49" s="120">
        <v>1</v>
      </c>
      <c r="DC49" s="120">
        <v>1</v>
      </c>
      <c r="DD49" s="120">
        <v>0</v>
      </c>
      <c r="DE49" s="120">
        <v>0</v>
      </c>
      <c r="DF49" s="120">
        <v>0</v>
      </c>
      <c r="DG49" s="120">
        <v>0</v>
      </c>
      <c r="DH49" s="120">
        <v>0</v>
      </c>
      <c r="DI49" s="120">
        <v>0</v>
      </c>
      <c r="DJ49" s="120">
        <v>0</v>
      </c>
      <c r="DK49" s="120">
        <v>1</v>
      </c>
      <c r="DL49" s="120">
        <v>0</v>
      </c>
      <c r="DM49" s="120">
        <v>0</v>
      </c>
      <c r="DN49" s="120">
        <v>0</v>
      </c>
      <c r="DO49" s="120">
        <v>0</v>
      </c>
      <c r="DP49" s="120">
        <v>0</v>
      </c>
      <c r="DQ49" s="120">
        <v>1</v>
      </c>
      <c r="DR49" s="120">
        <v>0</v>
      </c>
      <c r="DS49" s="120">
        <v>0</v>
      </c>
      <c r="DT49" s="120">
        <v>2</v>
      </c>
      <c r="DU49" s="120">
        <v>11</v>
      </c>
      <c r="DV49" s="120">
        <v>4</v>
      </c>
      <c r="DW49" s="120">
        <v>1</v>
      </c>
      <c r="DX49" s="120">
        <v>1</v>
      </c>
      <c r="DY49" s="120">
        <v>1</v>
      </c>
      <c r="DZ49" s="120">
        <v>18</v>
      </c>
      <c r="EA49" s="120">
        <v>2</v>
      </c>
      <c r="EB49" s="120">
        <v>7</v>
      </c>
      <c r="EC49" s="120">
        <v>8</v>
      </c>
      <c r="ED49" s="120">
        <v>1</v>
      </c>
      <c r="EE49" s="120">
        <v>1</v>
      </c>
      <c r="EF49" s="120">
        <v>1</v>
      </c>
      <c r="EG49" s="120">
        <v>2</v>
      </c>
      <c r="EH49" s="120">
        <v>12</v>
      </c>
      <c r="EI49" s="120">
        <v>3</v>
      </c>
      <c r="EJ49" s="120">
        <v>1</v>
      </c>
      <c r="EK49" s="120">
        <v>11</v>
      </c>
      <c r="EL49" s="120">
        <v>7</v>
      </c>
      <c r="EM49" s="120">
        <v>4</v>
      </c>
      <c r="EN49" s="120">
        <v>6</v>
      </c>
      <c r="EO49" s="120">
        <v>1</v>
      </c>
      <c r="EP49" s="120">
        <v>3</v>
      </c>
      <c r="EQ49" s="120">
        <v>1</v>
      </c>
      <c r="ER49" s="120">
        <v>1</v>
      </c>
      <c r="ES49" s="120">
        <v>4</v>
      </c>
      <c r="ET49" s="120">
        <v>0</v>
      </c>
      <c r="EU49" s="120">
        <v>15</v>
      </c>
      <c r="EV49" s="120">
        <v>7</v>
      </c>
      <c r="EW49" s="120">
        <v>6</v>
      </c>
      <c r="EX49" s="120">
        <v>1</v>
      </c>
      <c r="EY49" s="120">
        <v>8</v>
      </c>
      <c r="EZ49" s="120">
        <v>1</v>
      </c>
      <c r="FA49" s="120">
        <v>0</v>
      </c>
      <c r="FB49" s="120">
        <v>2</v>
      </c>
      <c r="FC49" s="120">
        <v>0</v>
      </c>
      <c r="FD49" s="120">
        <v>4</v>
      </c>
      <c r="FE49" s="120">
        <v>1</v>
      </c>
      <c r="FF49" s="120">
        <v>0</v>
      </c>
      <c r="FG49" s="120">
        <v>4</v>
      </c>
      <c r="FH49" s="120">
        <v>5</v>
      </c>
      <c r="FI49" s="120">
        <v>7</v>
      </c>
      <c r="FJ49" s="120">
        <v>3</v>
      </c>
      <c r="FK49" s="120">
        <v>0</v>
      </c>
      <c r="FL49" s="120">
        <v>0</v>
      </c>
      <c r="FM49" s="120">
        <v>14</v>
      </c>
      <c r="FN49" s="120">
        <v>7</v>
      </c>
      <c r="FO49" s="120">
        <v>6</v>
      </c>
      <c r="FP49" s="120">
        <v>6</v>
      </c>
      <c r="FQ49" s="120">
        <v>14</v>
      </c>
      <c r="FR49" s="120">
        <v>5</v>
      </c>
      <c r="FS49" s="120">
        <v>6</v>
      </c>
      <c r="FT49" s="120">
        <v>7</v>
      </c>
      <c r="FU49" s="120">
        <v>5</v>
      </c>
      <c r="FV49" s="71">
        <v>0</v>
      </c>
    </row>
    <row r="50" spans="1:198" s="12" customFormat="1" x14ac:dyDescent="0.25">
      <c r="A50" s="122"/>
      <c r="B50" s="121" t="s">
        <v>215</v>
      </c>
      <c r="C50" s="8">
        <v>40</v>
      </c>
      <c r="D50" s="11">
        <v>34</v>
      </c>
      <c r="E50" s="71">
        <f>C50-D50</f>
        <v>6</v>
      </c>
      <c r="F50" s="120">
        <v>28</v>
      </c>
      <c r="G50" s="120">
        <v>20</v>
      </c>
      <c r="H50" s="120">
        <v>2</v>
      </c>
      <c r="I50" s="120">
        <v>1</v>
      </c>
      <c r="J50" s="120">
        <v>2</v>
      </c>
      <c r="K50" s="120">
        <v>1</v>
      </c>
      <c r="L50" s="120">
        <v>2</v>
      </c>
      <c r="M50" s="120">
        <v>0</v>
      </c>
      <c r="N50" s="120">
        <v>1</v>
      </c>
      <c r="O50" s="120">
        <v>1</v>
      </c>
      <c r="P50" s="120">
        <v>0</v>
      </c>
      <c r="Q50" s="120">
        <v>0</v>
      </c>
      <c r="R50" s="120">
        <v>0</v>
      </c>
      <c r="S50" s="120">
        <v>0</v>
      </c>
      <c r="T50" s="120">
        <v>0</v>
      </c>
      <c r="U50" s="120">
        <v>0</v>
      </c>
      <c r="V50" s="120">
        <v>0</v>
      </c>
      <c r="W50" s="120">
        <v>4</v>
      </c>
      <c r="X50" s="120">
        <v>0</v>
      </c>
      <c r="Y50" s="120">
        <v>0</v>
      </c>
      <c r="Z50" s="120">
        <v>1</v>
      </c>
      <c r="AA50" s="120">
        <v>0</v>
      </c>
      <c r="AB50" s="120">
        <v>5</v>
      </c>
      <c r="AC50" s="120">
        <v>7</v>
      </c>
      <c r="AD50" s="120">
        <v>5</v>
      </c>
      <c r="AE50" s="120">
        <v>0</v>
      </c>
      <c r="AF50" s="120">
        <v>0</v>
      </c>
      <c r="AG50" s="120">
        <v>2</v>
      </c>
      <c r="AH50" s="120">
        <v>2</v>
      </c>
      <c r="AI50" s="120">
        <v>0</v>
      </c>
      <c r="AJ50" s="120">
        <v>0</v>
      </c>
      <c r="AK50" s="120">
        <v>0</v>
      </c>
      <c r="AL50" s="120">
        <v>2</v>
      </c>
      <c r="AM50" s="120">
        <v>3</v>
      </c>
      <c r="AN50" s="120">
        <v>1</v>
      </c>
      <c r="AO50" s="120">
        <v>0</v>
      </c>
      <c r="AP50" s="120">
        <v>1</v>
      </c>
      <c r="AQ50" s="120">
        <v>1</v>
      </c>
      <c r="AR50" s="120">
        <v>13</v>
      </c>
      <c r="AS50" s="120">
        <v>6</v>
      </c>
      <c r="AT50" s="120">
        <v>6</v>
      </c>
      <c r="AU50" s="120">
        <v>1</v>
      </c>
      <c r="AV50" s="120">
        <v>0</v>
      </c>
      <c r="AW50" s="120">
        <v>0</v>
      </c>
      <c r="AX50" s="120">
        <v>3</v>
      </c>
      <c r="AY50" s="120">
        <v>1</v>
      </c>
      <c r="AZ50" s="120">
        <v>0</v>
      </c>
      <c r="BA50" s="120">
        <v>5</v>
      </c>
      <c r="BB50" s="120">
        <v>0</v>
      </c>
      <c r="BC50" s="120">
        <v>1</v>
      </c>
      <c r="BD50" s="120">
        <v>1</v>
      </c>
      <c r="BE50" s="120">
        <v>1</v>
      </c>
      <c r="BF50" s="120">
        <v>1</v>
      </c>
      <c r="BG50" s="120">
        <v>0</v>
      </c>
      <c r="BH50" s="120">
        <v>0</v>
      </c>
      <c r="BI50" s="120">
        <v>16</v>
      </c>
      <c r="BJ50" s="120">
        <v>0</v>
      </c>
      <c r="BK50" s="120">
        <v>0</v>
      </c>
      <c r="BL50" s="120">
        <v>0</v>
      </c>
      <c r="BM50" s="120">
        <v>1</v>
      </c>
      <c r="BN50" s="120">
        <v>2</v>
      </c>
      <c r="BO50" s="120">
        <v>4</v>
      </c>
      <c r="BP50" s="120">
        <v>2</v>
      </c>
      <c r="BQ50" s="120">
        <v>6</v>
      </c>
      <c r="BR50" s="120">
        <v>1</v>
      </c>
      <c r="BS50" s="120">
        <v>5</v>
      </c>
      <c r="BT50" s="120">
        <v>2</v>
      </c>
      <c r="BU50" s="120">
        <v>4</v>
      </c>
      <c r="BV50" s="120">
        <v>0</v>
      </c>
      <c r="BW50" s="120">
        <v>0</v>
      </c>
      <c r="BX50" s="120">
        <v>1</v>
      </c>
      <c r="BY50" s="120">
        <v>0</v>
      </c>
      <c r="BZ50" s="120">
        <v>0</v>
      </c>
      <c r="CA50" s="120">
        <v>0</v>
      </c>
      <c r="CB50" s="120">
        <v>0</v>
      </c>
      <c r="CC50" s="120">
        <v>0</v>
      </c>
      <c r="CD50" s="120">
        <v>0</v>
      </c>
      <c r="CE50" s="120">
        <v>0</v>
      </c>
      <c r="CF50" s="120">
        <v>0</v>
      </c>
      <c r="CG50" s="120">
        <v>1</v>
      </c>
      <c r="CH50" s="120">
        <v>0</v>
      </c>
      <c r="CI50" s="120">
        <v>0</v>
      </c>
      <c r="CJ50" s="120">
        <v>0</v>
      </c>
      <c r="CK50" s="120">
        <v>0</v>
      </c>
      <c r="CL50" s="120">
        <v>0</v>
      </c>
      <c r="CM50" s="120">
        <v>0</v>
      </c>
      <c r="CN50" s="120">
        <v>29</v>
      </c>
      <c r="CO50" s="120">
        <v>1</v>
      </c>
      <c r="CP50" s="120">
        <v>3</v>
      </c>
      <c r="CQ50" s="120">
        <v>1</v>
      </c>
      <c r="CR50" s="120">
        <v>6</v>
      </c>
      <c r="CS50" s="120">
        <v>1</v>
      </c>
      <c r="CT50" s="120">
        <v>2</v>
      </c>
      <c r="CU50" s="120">
        <v>2</v>
      </c>
      <c r="CV50" s="120">
        <v>4</v>
      </c>
      <c r="CW50" s="120">
        <v>0</v>
      </c>
      <c r="CX50" s="120">
        <v>2</v>
      </c>
      <c r="CY50" s="120">
        <v>1</v>
      </c>
      <c r="CZ50" s="120">
        <v>0</v>
      </c>
      <c r="DA50" s="120">
        <v>0</v>
      </c>
      <c r="DB50" s="120">
        <v>2</v>
      </c>
      <c r="DC50" s="120">
        <v>4</v>
      </c>
      <c r="DD50" s="120">
        <v>0</v>
      </c>
      <c r="DE50" s="120">
        <v>0</v>
      </c>
      <c r="DF50" s="120">
        <v>0</v>
      </c>
      <c r="DG50" s="120">
        <v>0</v>
      </c>
      <c r="DH50" s="120">
        <v>0</v>
      </c>
      <c r="DI50" s="120">
        <v>0</v>
      </c>
      <c r="DJ50" s="120">
        <v>0</v>
      </c>
      <c r="DK50" s="120">
        <v>0</v>
      </c>
      <c r="DL50" s="120">
        <v>0</v>
      </c>
      <c r="DM50" s="120">
        <v>0</v>
      </c>
      <c r="DN50" s="120">
        <v>0</v>
      </c>
      <c r="DO50" s="120">
        <v>0</v>
      </c>
      <c r="DP50" s="120">
        <v>0</v>
      </c>
      <c r="DQ50" s="120">
        <v>0</v>
      </c>
      <c r="DR50" s="120">
        <v>0</v>
      </c>
      <c r="DS50" s="120">
        <v>0</v>
      </c>
      <c r="DT50" s="120">
        <v>8</v>
      </c>
      <c r="DU50" s="120">
        <v>10</v>
      </c>
      <c r="DV50" s="120">
        <v>8</v>
      </c>
      <c r="DW50" s="120">
        <v>1</v>
      </c>
      <c r="DX50" s="120">
        <v>2</v>
      </c>
      <c r="DY50" s="120">
        <v>17</v>
      </c>
      <c r="DZ50" s="120">
        <v>12</v>
      </c>
      <c r="EA50" s="120">
        <v>3</v>
      </c>
      <c r="EB50" s="120">
        <v>10</v>
      </c>
      <c r="EC50" s="120">
        <v>16</v>
      </c>
      <c r="ED50" s="120">
        <v>0</v>
      </c>
      <c r="EE50" s="120">
        <v>0</v>
      </c>
      <c r="EF50" s="120">
        <v>7</v>
      </c>
      <c r="EG50" s="120">
        <v>8</v>
      </c>
      <c r="EH50" s="120">
        <v>9</v>
      </c>
      <c r="EI50" s="120">
        <v>2</v>
      </c>
      <c r="EJ50" s="120">
        <v>3</v>
      </c>
      <c r="EK50" s="120">
        <v>22</v>
      </c>
      <c r="EL50" s="120">
        <v>6</v>
      </c>
      <c r="EM50" s="120">
        <v>5</v>
      </c>
      <c r="EN50" s="120">
        <v>12</v>
      </c>
      <c r="EO50" s="120">
        <v>4</v>
      </c>
      <c r="EP50" s="120">
        <v>4</v>
      </c>
      <c r="EQ50" s="120">
        <v>0</v>
      </c>
      <c r="ER50" s="120">
        <v>2</v>
      </c>
      <c r="ES50" s="120">
        <v>2</v>
      </c>
      <c r="ET50" s="120">
        <v>0</v>
      </c>
      <c r="EU50" s="120">
        <v>24</v>
      </c>
      <c r="EV50" s="120">
        <v>1</v>
      </c>
      <c r="EW50" s="120">
        <v>1</v>
      </c>
      <c r="EX50" s="120">
        <v>0</v>
      </c>
      <c r="EY50" s="120">
        <v>22</v>
      </c>
      <c r="EZ50" s="120">
        <v>7</v>
      </c>
      <c r="FA50" s="120">
        <v>14</v>
      </c>
      <c r="FB50" s="120">
        <v>0</v>
      </c>
      <c r="FC50" s="120">
        <v>0</v>
      </c>
      <c r="FD50" s="120">
        <v>1</v>
      </c>
      <c r="FE50" s="120">
        <v>0</v>
      </c>
      <c r="FF50" s="120">
        <v>1</v>
      </c>
      <c r="FG50" s="120">
        <v>5</v>
      </c>
      <c r="FH50" s="120">
        <v>0</v>
      </c>
      <c r="FI50" s="120">
        <v>15</v>
      </c>
      <c r="FJ50" s="120">
        <v>9</v>
      </c>
      <c r="FK50" s="120">
        <v>0</v>
      </c>
      <c r="FL50" s="120">
        <v>0</v>
      </c>
      <c r="FM50" s="120">
        <v>21</v>
      </c>
      <c r="FN50" s="120">
        <v>12</v>
      </c>
      <c r="FO50" s="120">
        <v>8</v>
      </c>
      <c r="FP50" s="120">
        <v>6</v>
      </c>
      <c r="FQ50" s="120">
        <v>17</v>
      </c>
      <c r="FR50" s="120">
        <v>0</v>
      </c>
      <c r="FS50" s="120">
        <v>8</v>
      </c>
      <c r="FT50" s="120">
        <v>3</v>
      </c>
      <c r="FU50" s="120">
        <v>9</v>
      </c>
      <c r="FV50" s="71">
        <v>0</v>
      </c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</row>
    <row r="51" spans="1:198" s="3" customFormat="1" x14ac:dyDescent="0.25">
      <c r="A51" s="122"/>
      <c r="B51" s="124" t="s">
        <v>246</v>
      </c>
      <c r="C51" s="123">
        <v>46</v>
      </c>
      <c r="D51" s="16">
        <v>38</v>
      </c>
      <c r="E51" s="17">
        <f>C51-D51</f>
        <v>8</v>
      </c>
      <c r="F51" s="120">
        <v>32</v>
      </c>
      <c r="G51" s="120">
        <v>27</v>
      </c>
      <c r="H51" s="120">
        <v>2</v>
      </c>
      <c r="I51" s="120">
        <v>0</v>
      </c>
      <c r="J51" s="120">
        <v>1</v>
      </c>
      <c r="K51" s="120">
        <v>1</v>
      </c>
      <c r="L51" s="120">
        <v>1</v>
      </c>
      <c r="M51" s="120">
        <v>0</v>
      </c>
      <c r="N51" s="120">
        <v>1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1</v>
      </c>
      <c r="U51" s="120">
        <v>0</v>
      </c>
      <c r="V51" s="120">
        <v>1</v>
      </c>
      <c r="W51" s="120">
        <v>3</v>
      </c>
      <c r="X51" s="120">
        <v>0</v>
      </c>
      <c r="Y51" s="120">
        <v>1</v>
      </c>
      <c r="Z51" s="120">
        <v>0</v>
      </c>
      <c r="AA51" s="120">
        <v>0</v>
      </c>
      <c r="AB51" s="120">
        <v>1</v>
      </c>
      <c r="AC51" s="120">
        <v>5</v>
      </c>
      <c r="AD51" s="120">
        <v>1</v>
      </c>
      <c r="AE51" s="120">
        <v>0</v>
      </c>
      <c r="AF51" s="120">
        <v>7</v>
      </c>
      <c r="AG51" s="120">
        <v>1</v>
      </c>
      <c r="AH51" s="120">
        <v>1</v>
      </c>
      <c r="AI51" s="120">
        <v>2</v>
      </c>
      <c r="AJ51" s="120">
        <v>2</v>
      </c>
      <c r="AK51" s="120">
        <v>5</v>
      </c>
      <c r="AL51" s="120">
        <v>1</v>
      </c>
      <c r="AM51" s="120">
        <v>2</v>
      </c>
      <c r="AN51" s="120">
        <v>0</v>
      </c>
      <c r="AO51" s="120">
        <v>1</v>
      </c>
      <c r="AP51" s="120">
        <v>4</v>
      </c>
      <c r="AQ51" s="120">
        <v>0</v>
      </c>
      <c r="AR51" s="120">
        <v>13</v>
      </c>
      <c r="AS51" s="120">
        <v>6</v>
      </c>
      <c r="AT51" s="120">
        <v>4</v>
      </c>
      <c r="AU51" s="120">
        <v>3</v>
      </c>
      <c r="AV51" s="120">
        <v>0</v>
      </c>
      <c r="AW51" s="120">
        <v>0</v>
      </c>
      <c r="AX51" s="120">
        <v>2</v>
      </c>
      <c r="AY51" s="120">
        <v>0</v>
      </c>
      <c r="AZ51" s="120">
        <v>2</v>
      </c>
      <c r="BA51" s="120">
        <v>5</v>
      </c>
      <c r="BB51" s="120">
        <v>0</v>
      </c>
      <c r="BC51" s="120">
        <v>1</v>
      </c>
      <c r="BD51" s="120">
        <v>0</v>
      </c>
      <c r="BE51" s="120">
        <v>0</v>
      </c>
      <c r="BF51" s="120">
        <v>2</v>
      </c>
      <c r="BG51" s="120">
        <v>1</v>
      </c>
      <c r="BH51" s="120">
        <v>0</v>
      </c>
      <c r="BI51" s="120">
        <v>20</v>
      </c>
      <c r="BJ51" s="120">
        <v>0</v>
      </c>
      <c r="BK51" s="120">
        <v>2</v>
      </c>
      <c r="BL51" s="120">
        <v>5</v>
      </c>
      <c r="BM51" s="120">
        <v>1</v>
      </c>
      <c r="BN51" s="120">
        <v>9</v>
      </c>
      <c r="BO51" s="120">
        <v>5</v>
      </c>
      <c r="BP51" s="120">
        <v>4</v>
      </c>
      <c r="BQ51" s="120">
        <v>2</v>
      </c>
      <c r="BR51" s="120">
        <v>1</v>
      </c>
      <c r="BS51" s="120">
        <v>1</v>
      </c>
      <c r="BT51" s="120">
        <v>1</v>
      </c>
      <c r="BU51" s="120">
        <v>0</v>
      </c>
      <c r="BV51" s="120">
        <v>0</v>
      </c>
      <c r="BW51" s="120">
        <v>0</v>
      </c>
      <c r="BX51" s="120">
        <v>0</v>
      </c>
      <c r="BY51" s="120">
        <v>0</v>
      </c>
      <c r="BZ51" s="120">
        <v>1</v>
      </c>
      <c r="CA51" s="120">
        <v>0</v>
      </c>
      <c r="CB51" s="120">
        <v>0</v>
      </c>
      <c r="CC51" s="120">
        <v>0</v>
      </c>
      <c r="CD51" s="120">
        <v>0</v>
      </c>
      <c r="CE51" s="120">
        <v>0</v>
      </c>
      <c r="CF51" s="120">
        <v>0</v>
      </c>
      <c r="CG51" s="120">
        <v>1</v>
      </c>
      <c r="CH51" s="120">
        <v>0</v>
      </c>
      <c r="CI51" s="120">
        <v>0</v>
      </c>
      <c r="CJ51" s="120">
        <v>0</v>
      </c>
      <c r="CK51" s="120">
        <v>0</v>
      </c>
      <c r="CL51" s="120">
        <v>0</v>
      </c>
      <c r="CM51" s="120">
        <v>0</v>
      </c>
      <c r="CN51" s="120">
        <v>33</v>
      </c>
      <c r="CO51" s="120">
        <v>1</v>
      </c>
      <c r="CP51" s="120">
        <v>2</v>
      </c>
      <c r="CQ51" s="120">
        <v>6</v>
      </c>
      <c r="CR51" s="120">
        <v>5</v>
      </c>
      <c r="CS51" s="120">
        <v>3</v>
      </c>
      <c r="CT51" s="120">
        <v>1</v>
      </c>
      <c r="CU51" s="120">
        <v>1</v>
      </c>
      <c r="CV51" s="120">
        <v>11</v>
      </c>
      <c r="CW51" s="120">
        <v>0</v>
      </c>
      <c r="CX51" s="120">
        <v>2</v>
      </c>
      <c r="CY51" s="120">
        <v>1</v>
      </c>
      <c r="CZ51" s="120">
        <v>0</v>
      </c>
      <c r="DA51" s="120">
        <v>0</v>
      </c>
      <c r="DB51" s="120">
        <v>0</v>
      </c>
      <c r="DC51" s="120">
        <v>0</v>
      </c>
      <c r="DD51" s="120">
        <v>0</v>
      </c>
      <c r="DE51" s="120">
        <v>0</v>
      </c>
      <c r="DF51" s="120">
        <v>0</v>
      </c>
      <c r="DG51" s="120">
        <v>0</v>
      </c>
      <c r="DH51" s="120">
        <v>0</v>
      </c>
      <c r="DI51" s="120">
        <v>0</v>
      </c>
      <c r="DJ51" s="120">
        <v>0</v>
      </c>
      <c r="DK51" s="120">
        <v>0</v>
      </c>
      <c r="DL51" s="120">
        <v>0</v>
      </c>
      <c r="DM51" s="120">
        <v>0</v>
      </c>
      <c r="DN51" s="120">
        <v>0</v>
      </c>
      <c r="DO51" s="120">
        <v>0</v>
      </c>
      <c r="DP51" s="120">
        <v>0</v>
      </c>
      <c r="DQ51" s="120">
        <v>0</v>
      </c>
      <c r="DR51" s="120">
        <v>0</v>
      </c>
      <c r="DS51" s="120">
        <v>0</v>
      </c>
      <c r="DT51" s="120">
        <v>3</v>
      </c>
      <c r="DU51" s="120">
        <v>13</v>
      </c>
      <c r="DV51" s="120">
        <v>14</v>
      </c>
      <c r="DW51" s="120">
        <v>1</v>
      </c>
      <c r="DX51" s="120">
        <v>2</v>
      </c>
      <c r="DY51" s="120">
        <v>6</v>
      </c>
      <c r="DZ51" s="120">
        <v>27</v>
      </c>
      <c r="EA51" s="120">
        <v>3</v>
      </c>
      <c r="EB51" s="120">
        <v>15</v>
      </c>
      <c r="EC51" s="120">
        <v>12</v>
      </c>
      <c r="ED51" s="120">
        <v>3</v>
      </c>
      <c r="EE51" s="120">
        <v>0</v>
      </c>
      <c r="EF51" s="120">
        <v>0</v>
      </c>
      <c r="EG51" s="120">
        <v>11</v>
      </c>
      <c r="EH51" s="120">
        <v>8</v>
      </c>
      <c r="EI51" s="120">
        <v>9</v>
      </c>
      <c r="EJ51" s="120">
        <v>5</v>
      </c>
      <c r="EK51" s="120">
        <v>14</v>
      </c>
      <c r="EL51" s="120">
        <v>9</v>
      </c>
      <c r="EM51" s="120">
        <v>6</v>
      </c>
      <c r="EN51" s="120">
        <v>9</v>
      </c>
      <c r="EO51" s="120">
        <v>9</v>
      </c>
      <c r="EP51" s="120">
        <v>4</v>
      </c>
      <c r="EQ51" s="120">
        <v>1</v>
      </c>
      <c r="ER51" s="120">
        <v>2</v>
      </c>
      <c r="ES51" s="120">
        <v>4</v>
      </c>
      <c r="ET51" s="120">
        <v>0</v>
      </c>
      <c r="EU51" s="120">
        <v>17</v>
      </c>
      <c r="EV51" s="120">
        <v>6</v>
      </c>
      <c r="EW51" s="120">
        <v>6</v>
      </c>
      <c r="EX51" s="120">
        <v>0</v>
      </c>
      <c r="EY51" s="120">
        <v>10</v>
      </c>
      <c r="EZ51" s="120">
        <v>2</v>
      </c>
      <c r="FA51" s="120">
        <v>4</v>
      </c>
      <c r="FB51" s="120">
        <v>1</v>
      </c>
      <c r="FC51" s="120">
        <v>1</v>
      </c>
      <c r="FD51" s="120">
        <v>2</v>
      </c>
      <c r="FE51" s="120">
        <v>0</v>
      </c>
      <c r="FF51" s="120">
        <v>1</v>
      </c>
      <c r="FG51" s="120">
        <v>16</v>
      </c>
      <c r="FH51" s="120">
        <v>4</v>
      </c>
      <c r="FI51" s="120">
        <v>8</v>
      </c>
      <c r="FJ51" s="120">
        <v>4</v>
      </c>
      <c r="FK51" s="120">
        <v>1</v>
      </c>
      <c r="FL51" s="120">
        <v>0</v>
      </c>
      <c r="FM51" s="120">
        <v>25</v>
      </c>
      <c r="FN51" s="120">
        <v>9</v>
      </c>
      <c r="FO51" s="120">
        <v>8</v>
      </c>
      <c r="FP51" s="120">
        <v>8</v>
      </c>
      <c r="FQ51" s="120">
        <v>23</v>
      </c>
      <c r="FR51" s="120">
        <v>4</v>
      </c>
      <c r="FS51" s="120">
        <v>7</v>
      </c>
      <c r="FT51" s="120">
        <v>6</v>
      </c>
      <c r="FU51" s="120">
        <v>8</v>
      </c>
      <c r="FV51" s="71">
        <v>0</v>
      </c>
    </row>
    <row r="52" spans="1:198" s="3" customFormat="1" x14ac:dyDescent="0.25">
      <c r="A52" s="122"/>
      <c r="B52" s="121" t="s">
        <v>240</v>
      </c>
      <c r="C52" s="8">
        <v>40</v>
      </c>
      <c r="D52" s="11">
        <v>32</v>
      </c>
      <c r="E52" s="71">
        <f>C52-D52</f>
        <v>8</v>
      </c>
      <c r="F52" s="120">
        <v>22</v>
      </c>
      <c r="G52" s="120">
        <v>19</v>
      </c>
      <c r="H52" s="120">
        <v>1</v>
      </c>
      <c r="I52" s="120">
        <v>2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20">
        <v>5</v>
      </c>
      <c r="X52" s="120">
        <v>1</v>
      </c>
      <c r="Y52" s="120">
        <v>1</v>
      </c>
      <c r="Z52" s="120">
        <v>1</v>
      </c>
      <c r="AA52" s="120">
        <v>2</v>
      </c>
      <c r="AB52" s="120">
        <v>0</v>
      </c>
      <c r="AC52" s="120">
        <v>9</v>
      </c>
      <c r="AD52" s="120">
        <v>9</v>
      </c>
      <c r="AE52" s="120">
        <v>0</v>
      </c>
      <c r="AF52" s="120">
        <v>0</v>
      </c>
      <c r="AG52" s="120">
        <v>0</v>
      </c>
      <c r="AH52" s="120">
        <v>0</v>
      </c>
      <c r="AI52" s="120">
        <v>1</v>
      </c>
      <c r="AJ52" s="120">
        <v>0</v>
      </c>
      <c r="AK52" s="120">
        <v>0</v>
      </c>
      <c r="AL52" s="120">
        <v>0</v>
      </c>
      <c r="AM52" s="120">
        <v>1</v>
      </c>
      <c r="AN52" s="120">
        <v>1</v>
      </c>
      <c r="AO52" s="120">
        <v>0</v>
      </c>
      <c r="AP52" s="120">
        <v>0</v>
      </c>
      <c r="AQ52" s="120">
        <v>1</v>
      </c>
      <c r="AR52" s="120">
        <v>4</v>
      </c>
      <c r="AS52" s="120">
        <v>2</v>
      </c>
      <c r="AT52" s="120">
        <v>2</v>
      </c>
      <c r="AU52" s="120">
        <v>0</v>
      </c>
      <c r="AV52" s="120">
        <v>0</v>
      </c>
      <c r="AW52" s="120">
        <v>0</v>
      </c>
      <c r="AX52" s="120">
        <v>1</v>
      </c>
      <c r="AY52" s="120">
        <v>0</v>
      </c>
      <c r="AZ52" s="120">
        <v>0</v>
      </c>
      <c r="BA52" s="120">
        <v>2</v>
      </c>
      <c r="BB52" s="120">
        <v>0</v>
      </c>
      <c r="BC52" s="120">
        <v>0</v>
      </c>
      <c r="BD52" s="120">
        <v>0</v>
      </c>
      <c r="BE52" s="120">
        <v>0</v>
      </c>
      <c r="BF52" s="120">
        <v>0</v>
      </c>
      <c r="BG52" s="120">
        <v>1</v>
      </c>
      <c r="BH52" s="120">
        <v>0</v>
      </c>
      <c r="BI52" s="120">
        <v>18</v>
      </c>
      <c r="BJ52" s="120">
        <v>0</v>
      </c>
      <c r="BK52" s="120">
        <v>0</v>
      </c>
      <c r="BL52" s="120">
        <v>0</v>
      </c>
      <c r="BM52" s="120">
        <v>1</v>
      </c>
      <c r="BN52" s="120">
        <v>0</v>
      </c>
      <c r="BO52" s="120">
        <v>4</v>
      </c>
      <c r="BP52" s="120">
        <v>1</v>
      </c>
      <c r="BQ52" s="120">
        <v>1</v>
      </c>
      <c r="BR52" s="120">
        <v>1</v>
      </c>
      <c r="BS52" s="120">
        <v>2</v>
      </c>
      <c r="BT52" s="120">
        <v>3</v>
      </c>
      <c r="BU52" s="120">
        <v>1</v>
      </c>
      <c r="BV52" s="120">
        <v>0</v>
      </c>
      <c r="BW52" s="120">
        <v>3</v>
      </c>
      <c r="BX52" s="120">
        <v>0</v>
      </c>
      <c r="BY52" s="120">
        <v>1</v>
      </c>
      <c r="BZ52" s="120">
        <v>3</v>
      </c>
      <c r="CA52" s="120">
        <v>0</v>
      </c>
      <c r="CB52" s="120">
        <v>1</v>
      </c>
      <c r="CC52" s="120">
        <v>0</v>
      </c>
      <c r="CD52" s="120">
        <v>0</v>
      </c>
      <c r="CE52" s="120">
        <v>0</v>
      </c>
      <c r="CF52" s="120">
        <v>0</v>
      </c>
      <c r="CG52" s="120">
        <v>0</v>
      </c>
      <c r="CH52" s="120">
        <v>0</v>
      </c>
      <c r="CI52" s="120">
        <v>0</v>
      </c>
      <c r="CJ52" s="120">
        <v>0</v>
      </c>
      <c r="CK52" s="120">
        <v>0</v>
      </c>
      <c r="CL52" s="120">
        <v>0</v>
      </c>
      <c r="CM52" s="120">
        <v>0</v>
      </c>
      <c r="CN52" s="120">
        <v>22</v>
      </c>
      <c r="CO52" s="120">
        <v>0</v>
      </c>
      <c r="CP52" s="120">
        <v>0</v>
      </c>
      <c r="CQ52" s="120">
        <v>2</v>
      </c>
      <c r="CR52" s="120">
        <v>4</v>
      </c>
      <c r="CS52" s="120">
        <v>0</v>
      </c>
      <c r="CT52" s="120">
        <v>3</v>
      </c>
      <c r="CU52" s="120">
        <v>1</v>
      </c>
      <c r="CV52" s="120">
        <v>4</v>
      </c>
      <c r="CW52" s="120">
        <v>0</v>
      </c>
      <c r="CX52" s="120">
        <v>0</v>
      </c>
      <c r="CY52" s="120">
        <v>0</v>
      </c>
      <c r="CZ52" s="120">
        <v>1</v>
      </c>
      <c r="DA52" s="120">
        <v>0</v>
      </c>
      <c r="DB52" s="120">
        <v>5</v>
      </c>
      <c r="DC52" s="120">
        <v>2</v>
      </c>
      <c r="DD52" s="120">
        <v>0</v>
      </c>
      <c r="DE52" s="120">
        <v>0</v>
      </c>
      <c r="DF52" s="120">
        <v>0</v>
      </c>
      <c r="DG52" s="120">
        <v>0</v>
      </c>
      <c r="DH52" s="120">
        <v>0</v>
      </c>
      <c r="DI52" s="120">
        <v>0</v>
      </c>
      <c r="DJ52" s="120">
        <v>0</v>
      </c>
      <c r="DK52" s="120">
        <v>0</v>
      </c>
      <c r="DL52" s="120">
        <v>0</v>
      </c>
      <c r="DM52" s="120">
        <v>0</v>
      </c>
      <c r="DN52" s="120">
        <v>0</v>
      </c>
      <c r="DO52" s="120">
        <v>0</v>
      </c>
      <c r="DP52" s="120">
        <v>0</v>
      </c>
      <c r="DQ52" s="120">
        <v>0</v>
      </c>
      <c r="DR52" s="120">
        <v>0</v>
      </c>
      <c r="DS52" s="120">
        <v>0</v>
      </c>
      <c r="DT52" s="120">
        <v>4</v>
      </c>
      <c r="DU52" s="120">
        <v>9</v>
      </c>
      <c r="DV52" s="120">
        <v>7</v>
      </c>
      <c r="DW52" s="120">
        <v>2</v>
      </c>
      <c r="DX52" s="120">
        <v>0</v>
      </c>
      <c r="DY52" s="120">
        <v>3</v>
      </c>
      <c r="DZ52" s="120">
        <v>19</v>
      </c>
      <c r="EA52" s="120">
        <v>2</v>
      </c>
      <c r="EB52" s="120">
        <v>11</v>
      </c>
      <c r="EC52" s="120">
        <v>9</v>
      </c>
      <c r="ED52" s="120">
        <v>0</v>
      </c>
      <c r="EE52" s="120">
        <v>0</v>
      </c>
      <c r="EF52" s="120">
        <v>0</v>
      </c>
      <c r="EG52" s="120">
        <v>10</v>
      </c>
      <c r="EH52" s="120">
        <v>6</v>
      </c>
      <c r="EI52" s="120">
        <v>5</v>
      </c>
      <c r="EJ52" s="120">
        <v>1</v>
      </c>
      <c r="EK52" s="120">
        <v>14</v>
      </c>
      <c r="EL52" s="120">
        <v>7</v>
      </c>
      <c r="EM52" s="120">
        <v>5</v>
      </c>
      <c r="EN52" s="120">
        <v>1</v>
      </c>
      <c r="EO52" s="120">
        <v>3</v>
      </c>
      <c r="EP52" s="120">
        <v>3</v>
      </c>
      <c r="EQ52" s="120">
        <v>0</v>
      </c>
      <c r="ER52" s="120">
        <v>0</v>
      </c>
      <c r="ES52" s="120">
        <v>9</v>
      </c>
      <c r="ET52" s="120">
        <v>2</v>
      </c>
      <c r="EU52" s="120">
        <v>7</v>
      </c>
      <c r="EV52" s="120">
        <v>2</v>
      </c>
      <c r="EW52" s="120">
        <v>2</v>
      </c>
      <c r="EX52" s="120">
        <v>0</v>
      </c>
      <c r="EY52" s="120">
        <v>5</v>
      </c>
      <c r="EZ52" s="120">
        <v>2</v>
      </c>
      <c r="FA52" s="120">
        <v>1</v>
      </c>
      <c r="FB52" s="120">
        <v>0</v>
      </c>
      <c r="FC52" s="120">
        <v>0</v>
      </c>
      <c r="FD52" s="120">
        <v>2</v>
      </c>
      <c r="FE52" s="120">
        <v>0</v>
      </c>
      <c r="FF52" s="120">
        <v>0</v>
      </c>
      <c r="FG52" s="120">
        <v>15</v>
      </c>
      <c r="FH52" s="120">
        <v>2</v>
      </c>
      <c r="FI52" s="120">
        <v>3</v>
      </c>
      <c r="FJ52" s="120">
        <v>1</v>
      </c>
      <c r="FK52" s="120">
        <v>0</v>
      </c>
      <c r="FL52" s="120">
        <v>1</v>
      </c>
      <c r="FM52" s="120">
        <v>22</v>
      </c>
      <c r="FN52" s="120">
        <v>7</v>
      </c>
      <c r="FO52" s="120">
        <v>10</v>
      </c>
      <c r="FP52" s="120">
        <v>6</v>
      </c>
      <c r="FQ52" s="120">
        <v>21</v>
      </c>
      <c r="FR52" s="120">
        <v>3</v>
      </c>
      <c r="FS52" s="120">
        <v>4</v>
      </c>
      <c r="FT52" s="120">
        <v>4</v>
      </c>
      <c r="FU52" s="120">
        <v>6</v>
      </c>
      <c r="FV52" s="71">
        <v>1</v>
      </c>
    </row>
    <row r="53" spans="1:198" s="3" customFormat="1" x14ac:dyDescent="0.25">
      <c r="A53" s="122"/>
      <c r="B53" s="124" t="s">
        <v>218</v>
      </c>
      <c r="C53" s="123">
        <v>32</v>
      </c>
      <c r="D53" s="16">
        <v>25</v>
      </c>
      <c r="E53" s="17">
        <f>C53-D53</f>
        <v>7</v>
      </c>
      <c r="F53" s="120">
        <v>18</v>
      </c>
      <c r="G53" s="120">
        <v>15</v>
      </c>
      <c r="H53" s="120">
        <v>1</v>
      </c>
      <c r="I53" s="120">
        <v>0</v>
      </c>
      <c r="J53" s="120">
        <v>1</v>
      </c>
      <c r="K53" s="120">
        <v>0</v>
      </c>
      <c r="L53" s="120">
        <v>0</v>
      </c>
      <c r="M53" s="120">
        <v>1</v>
      </c>
      <c r="N53" s="120">
        <v>1</v>
      </c>
      <c r="O53" s="120">
        <v>1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20">
        <v>4</v>
      </c>
      <c r="X53" s="120">
        <v>1</v>
      </c>
      <c r="Y53" s="120">
        <v>0</v>
      </c>
      <c r="Z53" s="120">
        <v>1</v>
      </c>
      <c r="AA53" s="120">
        <v>0</v>
      </c>
      <c r="AB53" s="120">
        <v>1</v>
      </c>
      <c r="AC53" s="120">
        <v>0</v>
      </c>
      <c r="AD53" s="120">
        <v>4</v>
      </c>
      <c r="AE53" s="120">
        <v>0</v>
      </c>
      <c r="AF53" s="120">
        <v>0</v>
      </c>
      <c r="AG53" s="120">
        <v>0</v>
      </c>
      <c r="AH53" s="120">
        <v>0</v>
      </c>
      <c r="AI53" s="120">
        <v>10</v>
      </c>
      <c r="AJ53" s="120">
        <v>1</v>
      </c>
      <c r="AK53" s="120">
        <v>0</v>
      </c>
      <c r="AL53" s="120">
        <v>0</v>
      </c>
      <c r="AM53" s="120">
        <v>1</v>
      </c>
      <c r="AN53" s="120">
        <v>0</v>
      </c>
      <c r="AO53" s="120">
        <v>1</v>
      </c>
      <c r="AP53" s="120">
        <v>0</v>
      </c>
      <c r="AQ53" s="120">
        <v>1</v>
      </c>
      <c r="AR53" s="120">
        <v>2</v>
      </c>
      <c r="AS53" s="120">
        <v>2</v>
      </c>
      <c r="AT53" s="120">
        <v>0</v>
      </c>
      <c r="AU53" s="120">
        <v>0</v>
      </c>
      <c r="AV53" s="120">
        <v>0</v>
      </c>
      <c r="AW53" s="120">
        <v>0</v>
      </c>
      <c r="AX53" s="120">
        <v>0</v>
      </c>
      <c r="AY53" s="120">
        <v>0</v>
      </c>
      <c r="AZ53" s="120">
        <v>1</v>
      </c>
      <c r="BA53" s="120">
        <v>1</v>
      </c>
      <c r="BB53" s="120">
        <v>0</v>
      </c>
      <c r="BC53" s="120">
        <v>0</v>
      </c>
      <c r="BD53" s="120">
        <v>0</v>
      </c>
      <c r="BE53" s="120">
        <v>0</v>
      </c>
      <c r="BF53" s="120">
        <v>0</v>
      </c>
      <c r="BG53" s="120">
        <v>0</v>
      </c>
      <c r="BH53" s="120">
        <v>0</v>
      </c>
      <c r="BI53" s="120">
        <v>17</v>
      </c>
      <c r="BJ53" s="120">
        <v>0</v>
      </c>
      <c r="BK53" s="120">
        <v>0</v>
      </c>
      <c r="BL53" s="120">
        <v>0</v>
      </c>
      <c r="BM53" s="120">
        <v>0</v>
      </c>
      <c r="BN53" s="120">
        <v>2</v>
      </c>
      <c r="BO53" s="120">
        <v>2</v>
      </c>
      <c r="BP53" s="120">
        <v>1</v>
      </c>
      <c r="BQ53" s="120">
        <v>0</v>
      </c>
      <c r="BR53" s="120">
        <v>0</v>
      </c>
      <c r="BS53" s="120">
        <v>2</v>
      </c>
      <c r="BT53" s="120">
        <v>1</v>
      </c>
      <c r="BU53" s="120">
        <v>1</v>
      </c>
      <c r="BV53" s="120">
        <v>1</v>
      </c>
      <c r="BW53" s="120">
        <v>3</v>
      </c>
      <c r="BX53" s="120">
        <v>1</v>
      </c>
      <c r="BY53" s="120">
        <v>0</v>
      </c>
      <c r="BZ53" s="120">
        <v>1</v>
      </c>
      <c r="CA53" s="120">
        <v>2</v>
      </c>
      <c r="CB53" s="120">
        <v>2</v>
      </c>
      <c r="CC53" s="120">
        <v>0</v>
      </c>
      <c r="CD53" s="120">
        <v>0</v>
      </c>
      <c r="CE53" s="120">
        <v>0</v>
      </c>
      <c r="CF53" s="120">
        <v>0</v>
      </c>
      <c r="CG53" s="120">
        <v>0</v>
      </c>
      <c r="CH53" s="120">
        <v>0</v>
      </c>
      <c r="CI53" s="120">
        <v>0</v>
      </c>
      <c r="CJ53" s="120">
        <v>0</v>
      </c>
      <c r="CK53" s="120">
        <v>0</v>
      </c>
      <c r="CL53" s="120">
        <v>0</v>
      </c>
      <c r="CM53" s="120">
        <v>0</v>
      </c>
      <c r="CN53" s="120">
        <v>19</v>
      </c>
      <c r="CO53" s="120">
        <v>0</v>
      </c>
      <c r="CP53" s="120">
        <v>2</v>
      </c>
      <c r="CQ53" s="120">
        <v>5</v>
      </c>
      <c r="CR53" s="120">
        <v>1</v>
      </c>
      <c r="CS53" s="120">
        <v>1</v>
      </c>
      <c r="CT53" s="120">
        <v>6</v>
      </c>
      <c r="CU53" s="120">
        <v>1</v>
      </c>
      <c r="CV53" s="120">
        <v>1</v>
      </c>
      <c r="CW53" s="120">
        <v>0</v>
      </c>
      <c r="CX53" s="120">
        <v>0</v>
      </c>
      <c r="CY53" s="120">
        <v>0</v>
      </c>
      <c r="CZ53" s="120">
        <v>0</v>
      </c>
      <c r="DA53" s="120">
        <v>0</v>
      </c>
      <c r="DB53" s="120">
        <v>0</v>
      </c>
      <c r="DC53" s="120">
        <v>1</v>
      </c>
      <c r="DD53" s="120">
        <v>1</v>
      </c>
      <c r="DE53" s="120">
        <v>0</v>
      </c>
      <c r="DF53" s="120">
        <v>0</v>
      </c>
      <c r="DG53" s="120">
        <v>0</v>
      </c>
      <c r="DH53" s="120">
        <v>0</v>
      </c>
      <c r="DI53" s="120">
        <v>0</v>
      </c>
      <c r="DJ53" s="120">
        <v>0</v>
      </c>
      <c r="DK53" s="120">
        <v>0</v>
      </c>
      <c r="DL53" s="120">
        <v>0</v>
      </c>
      <c r="DM53" s="120">
        <v>0</v>
      </c>
      <c r="DN53" s="120">
        <v>0</v>
      </c>
      <c r="DO53" s="120">
        <v>0</v>
      </c>
      <c r="DP53" s="120">
        <v>0</v>
      </c>
      <c r="DQ53" s="120">
        <v>0</v>
      </c>
      <c r="DR53" s="120">
        <v>0</v>
      </c>
      <c r="DS53" s="120">
        <v>0</v>
      </c>
      <c r="DT53" s="120">
        <v>1</v>
      </c>
      <c r="DU53" s="120">
        <v>13</v>
      </c>
      <c r="DV53" s="120">
        <v>3</v>
      </c>
      <c r="DW53" s="120">
        <v>2</v>
      </c>
      <c r="DX53" s="120">
        <v>0</v>
      </c>
      <c r="DY53" s="120">
        <v>1</v>
      </c>
      <c r="DZ53" s="120">
        <v>18</v>
      </c>
      <c r="EA53" s="120">
        <v>2</v>
      </c>
      <c r="EB53" s="120">
        <v>11</v>
      </c>
      <c r="EC53" s="120">
        <v>5</v>
      </c>
      <c r="ED53" s="120">
        <v>0</v>
      </c>
      <c r="EE53" s="120">
        <v>1</v>
      </c>
      <c r="EF53" s="120">
        <v>1</v>
      </c>
      <c r="EG53" s="120">
        <v>9</v>
      </c>
      <c r="EH53" s="120">
        <v>4</v>
      </c>
      <c r="EI53" s="120">
        <v>3</v>
      </c>
      <c r="EJ53" s="120">
        <v>2</v>
      </c>
      <c r="EK53" s="120">
        <v>14</v>
      </c>
      <c r="EL53" s="120">
        <v>5</v>
      </c>
      <c r="EM53" s="120">
        <v>5</v>
      </c>
      <c r="EN53" s="120">
        <v>7</v>
      </c>
      <c r="EO53" s="120">
        <v>2</v>
      </c>
      <c r="EP53" s="120">
        <v>1</v>
      </c>
      <c r="EQ53" s="120">
        <v>0</v>
      </c>
      <c r="ER53" s="120">
        <v>1</v>
      </c>
      <c r="ES53" s="120">
        <v>0</v>
      </c>
      <c r="ET53" s="120">
        <v>1</v>
      </c>
      <c r="EU53" s="120">
        <v>8</v>
      </c>
      <c r="EV53" s="120">
        <v>5</v>
      </c>
      <c r="EW53" s="120">
        <v>5</v>
      </c>
      <c r="EX53" s="120">
        <v>0</v>
      </c>
      <c r="EY53" s="120">
        <v>3</v>
      </c>
      <c r="EZ53" s="120">
        <v>1</v>
      </c>
      <c r="FA53" s="120">
        <v>0</v>
      </c>
      <c r="FB53" s="120">
        <v>0</v>
      </c>
      <c r="FC53" s="120">
        <v>0</v>
      </c>
      <c r="FD53" s="120">
        <v>1</v>
      </c>
      <c r="FE53" s="120">
        <v>1</v>
      </c>
      <c r="FF53" s="120">
        <v>0</v>
      </c>
      <c r="FG53" s="120">
        <v>11</v>
      </c>
      <c r="FH53" s="120">
        <v>6</v>
      </c>
      <c r="FI53" s="120">
        <v>1</v>
      </c>
      <c r="FJ53" s="120">
        <v>1</v>
      </c>
      <c r="FK53" s="120">
        <v>0</v>
      </c>
      <c r="FL53" s="120">
        <v>0</v>
      </c>
      <c r="FM53" s="120">
        <v>10</v>
      </c>
      <c r="FN53" s="120">
        <v>8</v>
      </c>
      <c r="FO53" s="120">
        <v>4</v>
      </c>
      <c r="FP53" s="120">
        <v>8</v>
      </c>
      <c r="FQ53" s="120">
        <v>14</v>
      </c>
      <c r="FR53" s="120">
        <v>2</v>
      </c>
      <c r="FS53" s="120">
        <v>7</v>
      </c>
      <c r="FT53" s="120">
        <v>10</v>
      </c>
      <c r="FU53" s="120">
        <v>2</v>
      </c>
      <c r="FV53" s="71">
        <v>0</v>
      </c>
    </row>
    <row r="54" spans="1:198" s="3" customFormat="1" ht="17.25" thickBot="1" x14ac:dyDescent="0.3">
      <c r="A54" s="122"/>
      <c r="B54" s="121" t="s">
        <v>250</v>
      </c>
      <c r="C54" s="8">
        <v>39</v>
      </c>
      <c r="D54" s="11">
        <v>28</v>
      </c>
      <c r="E54" s="71">
        <f>C54-D54</f>
        <v>11</v>
      </c>
      <c r="F54" s="120">
        <v>20</v>
      </c>
      <c r="G54" s="120">
        <v>17</v>
      </c>
      <c r="H54" s="120">
        <v>0</v>
      </c>
      <c r="I54" s="120">
        <v>1</v>
      </c>
      <c r="J54" s="120">
        <v>1</v>
      </c>
      <c r="K54" s="120">
        <v>0</v>
      </c>
      <c r="L54" s="120">
        <v>0</v>
      </c>
      <c r="M54" s="120">
        <v>1</v>
      </c>
      <c r="N54" s="120">
        <v>1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1</v>
      </c>
      <c r="V54" s="120">
        <v>0</v>
      </c>
      <c r="W54" s="120">
        <v>4</v>
      </c>
      <c r="X54" s="120">
        <v>0</v>
      </c>
      <c r="Y54" s="120">
        <v>2</v>
      </c>
      <c r="Z54" s="120">
        <v>1</v>
      </c>
      <c r="AA54" s="120">
        <v>0</v>
      </c>
      <c r="AB54" s="120">
        <v>0</v>
      </c>
      <c r="AC54" s="120">
        <v>1</v>
      </c>
      <c r="AD54" s="120">
        <v>2</v>
      </c>
      <c r="AE54" s="120">
        <v>0</v>
      </c>
      <c r="AF54" s="120">
        <v>0</v>
      </c>
      <c r="AG54" s="120">
        <v>3</v>
      </c>
      <c r="AH54" s="120">
        <v>0</v>
      </c>
      <c r="AI54" s="120">
        <v>2</v>
      </c>
      <c r="AJ54" s="120">
        <v>2</v>
      </c>
      <c r="AK54" s="120">
        <v>3</v>
      </c>
      <c r="AL54" s="120">
        <v>5</v>
      </c>
      <c r="AM54" s="120">
        <v>0</v>
      </c>
      <c r="AN54" s="120">
        <v>2</v>
      </c>
      <c r="AO54" s="120">
        <v>0</v>
      </c>
      <c r="AP54" s="120">
        <v>1</v>
      </c>
      <c r="AQ54" s="120">
        <v>0</v>
      </c>
      <c r="AR54" s="120">
        <v>11</v>
      </c>
      <c r="AS54" s="120">
        <v>3</v>
      </c>
      <c r="AT54" s="120">
        <v>7</v>
      </c>
      <c r="AU54" s="120">
        <v>1</v>
      </c>
      <c r="AV54" s="120">
        <v>0</v>
      </c>
      <c r="AW54" s="120">
        <v>0</v>
      </c>
      <c r="AX54" s="120">
        <v>2</v>
      </c>
      <c r="AY54" s="120">
        <v>0</v>
      </c>
      <c r="AZ54" s="120">
        <v>2</v>
      </c>
      <c r="BA54" s="120">
        <v>4</v>
      </c>
      <c r="BB54" s="120">
        <v>0</v>
      </c>
      <c r="BC54" s="120">
        <v>1</v>
      </c>
      <c r="BD54" s="120">
        <v>0</v>
      </c>
      <c r="BE54" s="120">
        <v>0</v>
      </c>
      <c r="BF54" s="120">
        <v>1</v>
      </c>
      <c r="BG54" s="120">
        <v>1</v>
      </c>
      <c r="BH54" s="120">
        <v>0</v>
      </c>
      <c r="BI54" s="120">
        <v>10</v>
      </c>
      <c r="BJ54" s="120">
        <v>1</v>
      </c>
      <c r="BK54" s="120">
        <v>0</v>
      </c>
      <c r="BL54" s="120">
        <v>0</v>
      </c>
      <c r="BM54" s="120">
        <v>1</v>
      </c>
      <c r="BN54" s="120">
        <v>4</v>
      </c>
      <c r="BO54" s="120">
        <v>4</v>
      </c>
      <c r="BP54" s="120">
        <v>1</v>
      </c>
      <c r="BQ54" s="120">
        <v>1</v>
      </c>
      <c r="BR54" s="120">
        <v>2</v>
      </c>
      <c r="BS54" s="120">
        <v>0</v>
      </c>
      <c r="BT54" s="120">
        <v>0</v>
      </c>
      <c r="BU54" s="120">
        <v>3</v>
      </c>
      <c r="BV54" s="120">
        <v>0</v>
      </c>
      <c r="BW54" s="120">
        <v>1</v>
      </c>
      <c r="BX54" s="120">
        <v>0</v>
      </c>
      <c r="BY54" s="120">
        <v>0</v>
      </c>
      <c r="BZ54" s="120">
        <v>0</v>
      </c>
      <c r="CA54" s="120">
        <v>1</v>
      </c>
      <c r="CB54" s="120">
        <v>0</v>
      </c>
      <c r="CC54" s="120">
        <v>0</v>
      </c>
      <c r="CD54" s="120">
        <v>0</v>
      </c>
      <c r="CE54" s="120">
        <v>0</v>
      </c>
      <c r="CF54" s="120">
        <v>0</v>
      </c>
      <c r="CG54" s="120">
        <v>0</v>
      </c>
      <c r="CH54" s="120">
        <v>0</v>
      </c>
      <c r="CI54" s="120">
        <v>0</v>
      </c>
      <c r="CJ54" s="120">
        <v>2</v>
      </c>
      <c r="CK54" s="120">
        <v>0</v>
      </c>
      <c r="CL54" s="120">
        <v>0</v>
      </c>
      <c r="CM54" s="120">
        <v>0</v>
      </c>
      <c r="CN54" s="120">
        <v>21</v>
      </c>
      <c r="CO54" s="120">
        <v>0</v>
      </c>
      <c r="CP54" s="120">
        <v>2</v>
      </c>
      <c r="CQ54" s="120">
        <v>4</v>
      </c>
      <c r="CR54" s="120">
        <v>0</v>
      </c>
      <c r="CS54" s="120">
        <v>2</v>
      </c>
      <c r="CT54" s="120">
        <v>1</v>
      </c>
      <c r="CU54" s="120">
        <v>0</v>
      </c>
      <c r="CV54" s="120">
        <v>7</v>
      </c>
      <c r="CW54" s="120">
        <v>1</v>
      </c>
      <c r="CX54" s="120">
        <v>0</v>
      </c>
      <c r="CY54" s="120">
        <v>0</v>
      </c>
      <c r="CZ54" s="120">
        <v>0</v>
      </c>
      <c r="DA54" s="120">
        <v>0</v>
      </c>
      <c r="DB54" s="120">
        <v>2</v>
      </c>
      <c r="DC54" s="120">
        <v>2</v>
      </c>
      <c r="DD54" s="120">
        <v>0</v>
      </c>
      <c r="DE54" s="120">
        <v>0</v>
      </c>
      <c r="DF54" s="120">
        <v>0</v>
      </c>
      <c r="DG54" s="120">
        <v>0</v>
      </c>
      <c r="DH54" s="120">
        <v>0</v>
      </c>
      <c r="DI54" s="120">
        <v>0</v>
      </c>
      <c r="DJ54" s="120">
        <v>0</v>
      </c>
      <c r="DK54" s="120">
        <v>0</v>
      </c>
      <c r="DL54" s="120">
        <v>0</v>
      </c>
      <c r="DM54" s="120">
        <v>0</v>
      </c>
      <c r="DN54" s="120">
        <v>0</v>
      </c>
      <c r="DO54" s="120">
        <v>0</v>
      </c>
      <c r="DP54" s="120">
        <v>0</v>
      </c>
      <c r="DQ54" s="120">
        <v>0</v>
      </c>
      <c r="DR54" s="120">
        <v>0</v>
      </c>
      <c r="DS54" s="120">
        <v>0</v>
      </c>
      <c r="DT54" s="120">
        <v>6</v>
      </c>
      <c r="DU54" s="120">
        <v>11</v>
      </c>
      <c r="DV54" s="120">
        <v>4</v>
      </c>
      <c r="DW54" s="120">
        <v>0</v>
      </c>
      <c r="DX54" s="120">
        <v>0</v>
      </c>
      <c r="DY54" s="120">
        <v>10</v>
      </c>
      <c r="DZ54" s="120">
        <v>11</v>
      </c>
      <c r="EA54" s="120">
        <v>5</v>
      </c>
      <c r="EB54" s="120">
        <v>13</v>
      </c>
      <c r="EC54" s="120">
        <v>3</v>
      </c>
      <c r="ED54" s="120">
        <v>0</v>
      </c>
      <c r="EE54" s="120">
        <v>0</v>
      </c>
      <c r="EF54" s="120">
        <v>4</v>
      </c>
      <c r="EG54" s="120">
        <v>7</v>
      </c>
      <c r="EH54" s="120">
        <v>4</v>
      </c>
      <c r="EI54" s="120">
        <v>6</v>
      </c>
      <c r="EJ54" s="120">
        <v>0</v>
      </c>
      <c r="EK54" s="120">
        <v>9</v>
      </c>
      <c r="EL54" s="120">
        <v>6</v>
      </c>
      <c r="EM54" s="120">
        <v>2</v>
      </c>
      <c r="EN54" s="120">
        <v>2</v>
      </c>
      <c r="EO54" s="120">
        <v>3</v>
      </c>
      <c r="EP54" s="120">
        <v>18</v>
      </c>
      <c r="EQ54" s="120">
        <v>2</v>
      </c>
      <c r="ER54" s="120">
        <v>0</v>
      </c>
      <c r="ES54" s="120">
        <v>1</v>
      </c>
      <c r="ET54" s="120">
        <v>0</v>
      </c>
      <c r="EU54" s="120">
        <v>13</v>
      </c>
      <c r="EV54" s="120">
        <v>2</v>
      </c>
      <c r="EW54" s="120">
        <v>1</v>
      </c>
      <c r="EX54" s="120">
        <v>1</v>
      </c>
      <c r="EY54" s="120">
        <v>10</v>
      </c>
      <c r="EZ54" s="120">
        <v>1</v>
      </c>
      <c r="FA54" s="120">
        <v>5</v>
      </c>
      <c r="FB54" s="120">
        <v>1</v>
      </c>
      <c r="FC54" s="120">
        <v>0</v>
      </c>
      <c r="FD54" s="120">
        <v>3</v>
      </c>
      <c r="FE54" s="120">
        <v>0</v>
      </c>
      <c r="FF54" s="120">
        <v>1</v>
      </c>
      <c r="FG54" s="120">
        <v>8</v>
      </c>
      <c r="FH54" s="120">
        <v>5</v>
      </c>
      <c r="FI54" s="120">
        <v>6</v>
      </c>
      <c r="FJ54" s="120">
        <v>2</v>
      </c>
      <c r="FK54" s="120">
        <v>0</v>
      </c>
      <c r="FL54" s="120">
        <v>0</v>
      </c>
      <c r="FM54" s="120">
        <v>18</v>
      </c>
      <c r="FN54" s="120">
        <v>6</v>
      </c>
      <c r="FO54" s="120">
        <v>11</v>
      </c>
      <c r="FP54" s="120">
        <v>10</v>
      </c>
      <c r="FQ54" s="120">
        <v>18</v>
      </c>
      <c r="FR54" s="120">
        <v>1</v>
      </c>
      <c r="FS54" s="120">
        <v>4</v>
      </c>
      <c r="FT54" s="120">
        <v>6</v>
      </c>
      <c r="FU54" s="120">
        <v>4</v>
      </c>
      <c r="FV54" s="71">
        <v>0</v>
      </c>
    </row>
    <row r="55" spans="1:198" s="12" customFormat="1" ht="18" thickTop="1" thickBot="1" x14ac:dyDescent="0.3">
      <c r="A55" s="119" t="s">
        <v>94</v>
      </c>
      <c r="B55" s="118"/>
      <c r="C55" s="115">
        <f>SUM(C7:C54)</f>
        <v>1582</v>
      </c>
      <c r="D55" s="115">
        <f>SUM(D7:D54)</f>
        <v>1263</v>
      </c>
      <c r="E55" s="117">
        <f>SUM(E7:E54)</f>
        <v>319</v>
      </c>
      <c r="F55" s="116">
        <f>SUM(F7:F54)</f>
        <v>1048</v>
      </c>
      <c r="G55" s="115">
        <f>SUM(G7:G54)</f>
        <v>748</v>
      </c>
      <c r="H55" s="115">
        <f>SUM(H7:H54)</f>
        <v>92</v>
      </c>
      <c r="I55" s="115">
        <f>SUM(I7:I54)</f>
        <v>43</v>
      </c>
      <c r="J55" s="115">
        <f>SUM(J7:J54)</f>
        <v>77</v>
      </c>
      <c r="K55" s="115">
        <f>SUM(K7:K54)</f>
        <v>20</v>
      </c>
      <c r="L55" s="115">
        <f>SUM(L7:L54)</f>
        <v>11</v>
      </c>
      <c r="M55" s="115">
        <f>SUM(M7:M54)</f>
        <v>57</v>
      </c>
      <c r="N55" s="115">
        <f>SUM(N7:N54)</f>
        <v>39</v>
      </c>
      <c r="O55" s="115">
        <f>SUM(O7:O54)</f>
        <v>16</v>
      </c>
      <c r="P55" s="115">
        <f>SUM(P7:P54)</f>
        <v>0</v>
      </c>
      <c r="Q55" s="115">
        <f>SUM(Q7:Q54)</f>
        <v>4</v>
      </c>
      <c r="R55" s="115">
        <f>SUM(R7:R54)</f>
        <v>3</v>
      </c>
      <c r="S55" s="115">
        <f>SUM(S7:S54)</f>
        <v>4</v>
      </c>
      <c r="T55" s="115">
        <f>SUM(T7:T54)</f>
        <v>7</v>
      </c>
      <c r="U55" s="115">
        <f>SUM(U7:U54)</f>
        <v>5</v>
      </c>
      <c r="V55" s="115">
        <f>SUM(V7:V54)</f>
        <v>4</v>
      </c>
      <c r="W55" s="115">
        <f>SUM(W7:W54)</f>
        <v>107</v>
      </c>
      <c r="X55" s="115">
        <f>SUM(X7:X54)</f>
        <v>2</v>
      </c>
      <c r="Y55" s="115">
        <f>SUM(Y7:Y54)</f>
        <v>30</v>
      </c>
      <c r="Z55" s="115">
        <f>SUM(Z7:Z54)</f>
        <v>22</v>
      </c>
      <c r="AA55" s="115">
        <f>SUM(AA7:AA54)</f>
        <v>11</v>
      </c>
      <c r="AB55" s="115">
        <f>SUM(AB7:AB54)</f>
        <v>15</v>
      </c>
      <c r="AC55" s="115">
        <f>SUM(AC7:AC54)</f>
        <v>47</v>
      </c>
      <c r="AD55" s="115">
        <f>SUM(AD7:AD54)</f>
        <v>75</v>
      </c>
      <c r="AE55" s="115">
        <f>SUM(AE7:AE54)</f>
        <v>1</v>
      </c>
      <c r="AF55" s="115">
        <f>SUM(AF7:AF54)</f>
        <v>20</v>
      </c>
      <c r="AG55" s="115">
        <f>SUM(AG7:AG54)</f>
        <v>691</v>
      </c>
      <c r="AH55" s="115">
        <f>SUM(AH7:AH54)</f>
        <v>4</v>
      </c>
      <c r="AI55" s="115">
        <f>SUM(AI7:AI54)</f>
        <v>27</v>
      </c>
      <c r="AJ55" s="115">
        <f>SUM(AJ7:AJ54)</f>
        <v>14</v>
      </c>
      <c r="AK55" s="115">
        <f>SUM(AK7:AK54)</f>
        <v>16</v>
      </c>
      <c r="AL55" s="115">
        <f>SUM(AL7:AL54)</f>
        <v>33</v>
      </c>
      <c r="AM55" s="115">
        <f>SUM(AM7:AM54)</f>
        <v>33</v>
      </c>
      <c r="AN55" s="115">
        <f>SUM(AN7:AN54)</f>
        <v>29</v>
      </c>
      <c r="AO55" s="115">
        <f>SUM(AO7:AO54)</f>
        <v>60</v>
      </c>
      <c r="AP55" s="115">
        <f>SUM(AP7:AP54)</f>
        <v>13</v>
      </c>
      <c r="AQ55" s="115">
        <f>SUM(AQ7:AQ54)</f>
        <v>9</v>
      </c>
      <c r="AR55" s="115">
        <f>SUM(AR7:AR54)</f>
        <v>398</v>
      </c>
      <c r="AS55" s="115">
        <f>SUM(AS7:AS54)</f>
        <v>229</v>
      </c>
      <c r="AT55" s="115">
        <f>SUM(AT7:AT54)</f>
        <v>118</v>
      </c>
      <c r="AU55" s="115">
        <f>SUM(AU7:AU54)</f>
        <v>46</v>
      </c>
      <c r="AV55" s="115">
        <f>SUM(AV7:AV54)</f>
        <v>2</v>
      </c>
      <c r="AW55" s="115">
        <f>SUM(AW7:AW54)</f>
        <v>3</v>
      </c>
      <c r="AX55" s="115">
        <f>SUM(AX7:AX54)</f>
        <v>53</v>
      </c>
      <c r="AY55" s="115">
        <f>SUM(AY7:AY54)</f>
        <v>25</v>
      </c>
      <c r="AZ55" s="115">
        <f>SUM(AZ7:AZ54)</f>
        <v>33</v>
      </c>
      <c r="BA55" s="115">
        <f>SUM(BA7:BA54)</f>
        <v>117</v>
      </c>
      <c r="BB55" s="115">
        <f>SUM(BB7:BB54)</f>
        <v>8</v>
      </c>
      <c r="BC55" s="115">
        <f>SUM(BC7:BC54)</f>
        <v>43</v>
      </c>
      <c r="BD55" s="115">
        <f>SUM(BD7:BD54)</f>
        <v>14</v>
      </c>
      <c r="BE55" s="115">
        <f>SUM(BE7:BE54)</f>
        <v>24</v>
      </c>
      <c r="BF55" s="115">
        <f>SUM(BF7:BF54)</f>
        <v>42</v>
      </c>
      <c r="BG55" s="115">
        <f>SUM(BG7:BG54)</f>
        <v>19</v>
      </c>
      <c r="BH55" s="115">
        <f>SUM(BH7:BH54)</f>
        <v>20</v>
      </c>
      <c r="BI55" s="115">
        <f>SUM(BI7:BI54)</f>
        <v>689</v>
      </c>
      <c r="BJ55" s="115">
        <f>SUM(BJ7:BJ54)</f>
        <v>12</v>
      </c>
      <c r="BK55" s="115">
        <f>SUM(BK7:BK54)</f>
        <v>7</v>
      </c>
      <c r="BL55" s="115">
        <f>SUM(BL7:BL54)</f>
        <v>13</v>
      </c>
      <c r="BM55" s="115">
        <f>SUM(BM7:BM54)</f>
        <v>23</v>
      </c>
      <c r="BN55" s="115">
        <f>SUM(BN7:BN54)</f>
        <v>46</v>
      </c>
      <c r="BO55" s="115">
        <f>SUM(BO7:BO54)</f>
        <v>75</v>
      </c>
      <c r="BP55" s="115">
        <f>SUM(BP7:BP54)</f>
        <v>127</v>
      </c>
      <c r="BQ55" s="115">
        <f>SUM(BQ7:BQ54)</f>
        <v>111</v>
      </c>
      <c r="BR55" s="115">
        <f>SUM(BR7:BR54)</f>
        <v>83</v>
      </c>
      <c r="BS55" s="115">
        <f>SUM(BS7:BS54)</f>
        <v>81</v>
      </c>
      <c r="BT55" s="115">
        <f>SUM(BT7:BT54)</f>
        <v>65</v>
      </c>
      <c r="BU55" s="115">
        <f>SUM(BU7:BU54)</f>
        <v>63</v>
      </c>
      <c r="BV55" s="115">
        <f>SUM(BV7:BV54)</f>
        <v>50</v>
      </c>
      <c r="BW55" s="115">
        <f>SUM(BW7:BW54)</f>
        <v>36</v>
      </c>
      <c r="BX55" s="115">
        <f>SUM(BX7:BX54)</f>
        <v>25</v>
      </c>
      <c r="BY55" s="115">
        <f>SUM(BY7:BY54)</f>
        <v>27</v>
      </c>
      <c r="BZ55" s="115">
        <f>SUM(BZ7:BZ54)</f>
        <v>26</v>
      </c>
      <c r="CA55" s="115">
        <f>SUM(CA7:CA54)</f>
        <v>16</v>
      </c>
      <c r="CB55" s="115">
        <f>SUM(CB7:CB54)</f>
        <v>12</v>
      </c>
      <c r="CC55" s="115">
        <f>SUM(CC7:CC54)</f>
        <v>18</v>
      </c>
      <c r="CD55" s="115">
        <f>SUM(CD7:CD54)</f>
        <v>40</v>
      </c>
      <c r="CE55" s="115">
        <f>SUM(CE7:CE54)</f>
        <v>51</v>
      </c>
      <c r="CF55" s="115">
        <f>SUM(CF7:CF54)</f>
        <v>10</v>
      </c>
      <c r="CG55" s="115">
        <f>SUM(CG7:CG54)</f>
        <v>7</v>
      </c>
      <c r="CH55" s="115">
        <f>SUM(CH7:CH54)</f>
        <v>2</v>
      </c>
      <c r="CI55" s="115">
        <f>SUM(CI7:CI54)</f>
        <v>3</v>
      </c>
      <c r="CJ55" s="115">
        <f>SUM(CJ7:CJ54)</f>
        <v>7</v>
      </c>
      <c r="CK55" s="115">
        <f>SUM(CK7:CK54)</f>
        <v>1</v>
      </c>
      <c r="CL55" s="115">
        <f>SUM(CL7:CL54)</f>
        <v>1</v>
      </c>
      <c r="CM55" s="115">
        <f>SUM(CM7:CM54)</f>
        <v>49</v>
      </c>
      <c r="CN55" s="115">
        <f>SUM(CN7:CN54)</f>
        <v>1078</v>
      </c>
      <c r="CO55" s="115">
        <f>SUM(CO7:CO54)</f>
        <v>10</v>
      </c>
      <c r="CP55" s="115">
        <f>SUM(CP7:CP54)</f>
        <v>84</v>
      </c>
      <c r="CQ55" s="115">
        <f>SUM(CQ7:CQ54)</f>
        <v>214</v>
      </c>
      <c r="CR55" s="115">
        <f>SUM(CR7:CR54)</f>
        <v>74</v>
      </c>
      <c r="CS55" s="115">
        <f>SUM(CS7:CS54)</f>
        <v>17</v>
      </c>
      <c r="CT55" s="115">
        <f>SUM(CT7:CT54)</f>
        <v>45</v>
      </c>
      <c r="CU55" s="115">
        <f>SUM(CU7:CU54)</f>
        <v>20</v>
      </c>
      <c r="CV55" s="115">
        <f>SUM(CV7:CV54)</f>
        <v>334</v>
      </c>
      <c r="CW55" s="115">
        <f>SUM(CW7:CW54)</f>
        <v>15</v>
      </c>
      <c r="CX55" s="115">
        <f>SUM(CX7:CX54)</f>
        <v>55</v>
      </c>
      <c r="CY55" s="115">
        <f>SUM(CY7:CY54)</f>
        <v>19</v>
      </c>
      <c r="CZ55" s="115">
        <f>SUM(CZ7:CZ54)</f>
        <v>16</v>
      </c>
      <c r="DA55" s="115">
        <f>SUM(DA7:DA54)</f>
        <v>17</v>
      </c>
      <c r="DB55" s="115">
        <f>SUM(DB7:DB54)</f>
        <v>64</v>
      </c>
      <c r="DC55" s="115">
        <f>SUM(DC7:DC54)</f>
        <v>69</v>
      </c>
      <c r="DD55" s="115">
        <f>SUM(DD7:DD54)</f>
        <v>10</v>
      </c>
      <c r="DE55" s="115">
        <f>SUM(DE7:DE54)</f>
        <v>3</v>
      </c>
      <c r="DF55" s="115">
        <f>SUM(DF7:DF54)</f>
        <v>7</v>
      </c>
      <c r="DG55" s="115">
        <f>SUM(DG7:DG54)</f>
        <v>2</v>
      </c>
      <c r="DH55" s="115">
        <f>SUM(DH7:DH54)</f>
        <v>1</v>
      </c>
      <c r="DI55" s="115">
        <f>SUM(DI7:DI54)</f>
        <v>1</v>
      </c>
      <c r="DJ55" s="115">
        <f>SUM(DJ7:DJ54)</f>
        <v>1</v>
      </c>
      <c r="DK55" s="115">
        <f>SUM(DK7:DK54)</f>
        <v>9</v>
      </c>
      <c r="DL55" s="115">
        <f>SUM(DL7:DL54)</f>
        <v>0</v>
      </c>
      <c r="DM55" s="115">
        <f>SUM(DM7:DM54)</f>
        <v>4</v>
      </c>
      <c r="DN55" s="115">
        <f>SUM(DN7:DN54)</f>
        <v>2</v>
      </c>
      <c r="DO55" s="115">
        <f>SUM(DO7:DO54)</f>
        <v>0</v>
      </c>
      <c r="DP55" s="115">
        <f>SUM(DP7:DP54)</f>
        <v>2</v>
      </c>
      <c r="DQ55" s="115">
        <f>SUM(DQ7:DQ54)</f>
        <v>1</v>
      </c>
      <c r="DR55" s="115">
        <f>SUM(DR7:DR54)</f>
        <v>0</v>
      </c>
      <c r="DS55" s="115">
        <f>SUM(DS7:DS54)</f>
        <v>0</v>
      </c>
      <c r="DT55" s="115">
        <f>SUM(DT7:DT54)</f>
        <v>509</v>
      </c>
      <c r="DU55" s="115">
        <f>SUM(DU7:DU54)</f>
        <v>396</v>
      </c>
      <c r="DV55" s="115">
        <f>SUM(DV7:DV54)</f>
        <v>129</v>
      </c>
      <c r="DW55" s="115">
        <f>SUM(DW7:DW54)</f>
        <v>26</v>
      </c>
      <c r="DX55" s="115">
        <f>SUM(DX7:DX54)</f>
        <v>27</v>
      </c>
      <c r="DY55" s="115">
        <f>SUM(DY7:DY54)</f>
        <v>747</v>
      </c>
      <c r="DZ55" s="115">
        <f>SUM(DZ7:DZ54)</f>
        <v>340</v>
      </c>
      <c r="EA55" s="115">
        <f>SUM(EA7:EA54)</f>
        <v>232</v>
      </c>
      <c r="EB55" s="115">
        <f>SUM(EB7:EB54)</f>
        <v>531</v>
      </c>
      <c r="EC55" s="115">
        <f>SUM(EC7:EC54)</f>
        <v>287</v>
      </c>
      <c r="ED55" s="115">
        <f>SUM(ED7:ED54)</f>
        <v>28</v>
      </c>
      <c r="EE55" s="115">
        <f>SUM(EE7:EE54)</f>
        <v>9</v>
      </c>
      <c r="EF55" s="115">
        <f>SUM(EF7:EF54)</f>
        <v>485</v>
      </c>
      <c r="EG55" s="115">
        <f>SUM(EG7:EG54)</f>
        <v>340</v>
      </c>
      <c r="EH55" s="115">
        <f>SUM(EH7:EH54)</f>
        <v>149</v>
      </c>
      <c r="EI55" s="115">
        <f>SUM(EI7:EI54)</f>
        <v>64</v>
      </c>
      <c r="EJ55" s="115">
        <f>SUM(EJ7:EJ54)</f>
        <v>49</v>
      </c>
      <c r="EK55" s="115">
        <f>SUM(EK7:EK54)</f>
        <v>876</v>
      </c>
      <c r="EL55" s="115">
        <f>SUM(EL7:EL54)</f>
        <v>341</v>
      </c>
      <c r="EM55" s="115">
        <f>SUM(EM7:EM54)</f>
        <v>365</v>
      </c>
      <c r="EN55" s="115">
        <f>SUM(EN7:EN54)</f>
        <v>355</v>
      </c>
      <c r="EO55" s="115">
        <f>SUM(EO7:EO54)</f>
        <v>92</v>
      </c>
      <c r="EP55" s="115">
        <f>SUM(EP7:EP54)</f>
        <v>71</v>
      </c>
      <c r="EQ55" s="115">
        <f>SUM(EQ7:EQ54)</f>
        <v>54</v>
      </c>
      <c r="ER55" s="115">
        <f>SUM(ER7:ER54)</f>
        <v>49</v>
      </c>
      <c r="ES55" s="115">
        <f>SUM(ES7:ES54)</f>
        <v>128</v>
      </c>
      <c r="ET55" s="115">
        <f>SUM(ET7:ET54)</f>
        <v>28</v>
      </c>
      <c r="EU55" s="115">
        <f>SUM(EU7:EU54)</f>
        <v>557</v>
      </c>
      <c r="EV55" s="115">
        <f>SUM(EV7:EV54)</f>
        <v>195</v>
      </c>
      <c r="EW55" s="115">
        <f>SUM(EW7:EW54)</f>
        <v>179</v>
      </c>
      <c r="EX55" s="115">
        <f>SUM(EX7:EX54)</f>
        <v>16</v>
      </c>
      <c r="EY55" s="115">
        <f>SUM(EY7:EY54)</f>
        <v>298</v>
      </c>
      <c r="EZ55" s="115">
        <f>SUM(EZ7:EZ54)</f>
        <v>137</v>
      </c>
      <c r="FA55" s="115">
        <f>SUM(FA7:FA54)</f>
        <v>85</v>
      </c>
      <c r="FB55" s="115">
        <f>SUM(FB7:FB54)</f>
        <v>10</v>
      </c>
      <c r="FC55" s="115">
        <f>SUM(FC7:FC54)</f>
        <v>3</v>
      </c>
      <c r="FD55" s="115">
        <f>SUM(FD7:FD54)</f>
        <v>55</v>
      </c>
      <c r="FE55" s="115">
        <f>SUM(FE7:FE54)</f>
        <v>8</v>
      </c>
      <c r="FF55" s="115">
        <f>SUM(FF7:FF54)</f>
        <v>64</v>
      </c>
      <c r="FG55" s="115">
        <f>SUM(FG7:FG54)</f>
        <v>530</v>
      </c>
      <c r="FH55" s="115">
        <f>SUM(FH7:FH54)</f>
        <v>129</v>
      </c>
      <c r="FI55" s="115">
        <f>SUM(FI7:FI54)</f>
        <v>270</v>
      </c>
      <c r="FJ55" s="115">
        <f>SUM(FJ7:FJ54)</f>
        <v>121</v>
      </c>
      <c r="FK55" s="115">
        <f>SUM(FK7:FK54)</f>
        <v>30</v>
      </c>
      <c r="FL55" s="115">
        <f>SUM(FL7:FL54)</f>
        <v>7</v>
      </c>
      <c r="FM55" s="115">
        <f>SUM(FM7:FM54)</f>
        <v>737</v>
      </c>
      <c r="FN55" s="115">
        <f>SUM(FN7:FN54)</f>
        <v>422</v>
      </c>
      <c r="FO55" s="115">
        <f>SUM(FO7:FO54)</f>
        <v>386</v>
      </c>
      <c r="FP55" s="115">
        <f>SUM(FP7:FP54)</f>
        <v>310</v>
      </c>
      <c r="FQ55" s="115">
        <f>SUM(FQ7:FQ54)</f>
        <v>634</v>
      </c>
      <c r="FR55" s="115">
        <f>SUM(FR7:FR54)</f>
        <v>125</v>
      </c>
      <c r="FS55" s="115">
        <f>SUM(FS7:FS54)</f>
        <v>190</v>
      </c>
      <c r="FT55" s="115">
        <f>SUM(FT7:FT54)</f>
        <v>184</v>
      </c>
      <c r="FU55" s="115">
        <f>SUM(FU7:FU54)</f>
        <v>150</v>
      </c>
      <c r="FV55" s="114">
        <f>SUM(FV7:FV54)</f>
        <v>28</v>
      </c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</row>
    <row r="56" spans="1:198" ht="17.25" thickTop="1" x14ac:dyDescent="0.25"/>
  </sheetData>
  <mergeCells count="59">
    <mergeCell ref="A13:A34"/>
    <mergeCell ref="A35:A54"/>
    <mergeCell ref="A55:B55"/>
    <mergeCell ref="DY2:DZ5"/>
    <mergeCell ref="EA2:EE5"/>
    <mergeCell ref="A7:A12"/>
    <mergeCell ref="D2:D6"/>
    <mergeCell ref="E2:E6"/>
    <mergeCell ref="CN2:DS2"/>
    <mergeCell ref="AR2:BI4"/>
    <mergeCell ref="DK3:DK6"/>
    <mergeCell ref="BJ2:CM5"/>
    <mergeCell ref="CO3:DJ5"/>
    <mergeCell ref="DL3:DS5"/>
    <mergeCell ref="FQ4:FQ6"/>
    <mergeCell ref="FR4:FR6"/>
    <mergeCell ref="FS4:FS6"/>
    <mergeCell ref="FN4:FN6"/>
    <mergeCell ref="EW4:EX5"/>
    <mergeCell ref="EV3:FF3"/>
    <mergeCell ref="EY4:EY6"/>
    <mergeCell ref="FF4:FF6"/>
    <mergeCell ref="FO4:FO6"/>
    <mergeCell ref="EZ4:FE5"/>
    <mergeCell ref="G3:M5"/>
    <mergeCell ref="O3:U5"/>
    <mergeCell ref="V3:AA5"/>
    <mergeCell ref="AR5:AR6"/>
    <mergeCell ref="AS5:AW5"/>
    <mergeCell ref="FP4:FP6"/>
    <mergeCell ref="EF2:EJ5"/>
    <mergeCell ref="EK2:ET5"/>
    <mergeCell ref="A1:FV1"/>
    <mergeCell ref="FM2:FV3"/>
    <mergeCell ref="F3:F6"/>
    <mergeCell ref="N3:N6"/>
    <mergeCell ref="F2:AA2"/>
    <mergeCell ref="CN3:CN6"/>
    <mergeCell ref="A2:A6"/>
    <mergeCell ref="B2:B6"/>
    <mergeCell ref="C2:C6"/>
    <mergeCell ref="EU2:FG2"/>
    <mergeCell ref="AX5:BH5"/>
    <mergeCell ref="BI5:BI6"/>
    <mergeCell ref="EU3:EU6"/>
    <mergeCell ref="EV4:EV6"/>
    <mergeCell ref="FG3:FG6"/>
    <mergeCell ref="FM4:FM6"/>
    <mergeCell ref="DT2:DX5"/>
    <mergeCell ref="FT4:FT6"/>
    <mergeCell ref="FU4:FU6"/>
    <mergeCell ref="FV4:FV6"/>
    <mergeCell ref="AB2:AQ5"/>
    <mergeCell ref="FH2:FL2"/>
    <mergeCell ref="FH3:FH6"/>
    <mergeCell ref="FI3:FI6"/>
    <mergeCell ref="FJ3:FJ6"/>
    <mergeCell ref="FK3:FK6"/>
    <mergeCell ref="FL3:FL6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7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54"/>
  <sheetViews>
    <sheetView zoomScale="80" zoomScaleNormal="80" workbookViewId="0">
      <pane xSplit="5" ySplit="6" topLeftCell="AF45" activePane="bottomRight" state="frozen"/>
      <selection pane="topRight" activeCell="F1" sqref="F1"/>
      <selection pane="bottomLeft" activeCell="A7" sqref="A7"/>
      <selection pane="bottomRight" activeCell="AJ56" sqref="AJ56"/>
    </sheetView>
  </sheetViews>
  <sheetFormatPr defaultColWidth="8.875" defaultRowHeight="16.5" x14ac:dyDescent="0.25"/>
  <cols>
    <col min="1" max="1" width="8.875" style="2" customWidth="1"/>
    <col min="2" max="2" width="29.25" style="2" customWidth="1"/>
    <col min="3" max="6" width="10.625" style="2" customWidth="1"/>
    <col min="7" max="13" width="10.5" style="2" customWidth="1"/>
    <col min="14" max="14" width="11" style="2" customWidth="1"/>
    <col min="15" max="26" width="10.375" style="2" customWidth="1"/>
    <col min="27" max="27" width="10.375" style="3" customWidth="1"/>
    <col min="28" max="31" width="10.375" style="2" customWidth="1"/>
    <col min="32" max="47" width="11.25" style="2" customWidth="1"/>
    <col min="48" max="49" width="11.5" style="2" customWidth="1"/>
    <col min="50" max="51" width="9.125" style="2" customWidth="1"/>
    <col min="52" max="132" width="10" style="2" customWidth="1"/>
    <col min="133" max="137" width="7" style="2" customWidth="1"/>
    <col min="138" max="147" width="8.5" style="2" customWidth="1"/>
    <col min="148" max="159" width="7.125" style="2" customWidth="1"/>
    <col min="160" max="171" width="7.625" style="2" customWidth="1"/>
    <col min="172" max="191" width="7" style="2" customWidth="1"/>
    <col min="192" max="195" width="6.5" style="2" customWidth="1"/>
    <col min="196" max="16384" width="8.875" style="2"/>
  </cols>
  <sheetData>
    <row r="1" spans="1:195" ht="23.1" customHeight="1" thickTop="1" thickBot="1" x14ac:dyDescent="0.3">
      <c r="A1" s="79" t="s">
        <v>248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</row>
    <row r="2" spans="1:195" s="14" customFormat="1" ht="18" customHeight="1" thickTop="1" x14ac:dyDescent="0.25">
      <c r="A2" s="103" t="s">
        <v>0</v>
      </c>
      <c r="B2" s="106" t="s">
        <v>1</v>
      </c>
      <c r="C2" s="109" t="s">
        <v>2</v>
      </c>
      <c r="D2" s="81" t="s">
        <v>3</v>
      </c>
      <c r="E2" s="84" t="s">
        <v>4</v>
      </c>
      <c r="F2" s="94" t="s">
        <v>100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73" t="s">
        <v>198</v>
      </c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 t="s">
        <v>126</v>
      </c>
      <c r="AY2" s="73"/>
      <c r="AZ2" s="73" t="s">
        <v>129</v>
      </c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 t="s">
        <v>199</v>
      </c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 t="s">
        <v>98</v>
      </c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 t="s">
        <v>207</v>
      </c>
      <c r="ED2" s="73"/>
      <c r="EE2" s="73"/>
      <c r="EF2" s="73"/>
      <c r="EG2" s="73"/>
      <c r="EH2" s="73" t="s">
        <v>208</v>
      </c>
      <c r="EI2" s="73"/>
      <c r="EJ2" s="73"/>
      <c r="EK2" s="73"/>
      <c r="EL2" s="73"/>
      <c r="EM2" s="73"/>
      <c r="EN2" s="73"/>
      <c r="EO2" s="73"/>
      <c r="EP2" s="73"/>
      <c r="EQ2" s="73"/>
      <c r="ER2" s="73" t="s">
        <v>212</v>
      </c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 t="s">
        <v>172</v>
      </c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 t="s">
        <v>213</v>
      </c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90"/>
    </row>
    <row r="3" spans="1:195" s="14" customFormat="1" ht="13.5" customHeight="1" x14ac:dyDescent="0.25">
      <c r="A3" s="104"/>
      <c r="B3" s="107"/>
      <c r="C3" s="110"/>
      <c r="D3" s="82"/>
      <c r="E3" s="85"/>
      <c r="F3" s="92" t="s">
        <v>5</v>
      </c>
      <c r="G3" s="72" t="s">
        <v>202</v>
      </c>
      <c r="H3" s="72"/>
      <c r="I3" s="72"/>
      <c r="J3" s="72"/>
      <c r="K3" s="72"/>
      <c r="L3" s="72"/>
      <c r="M3" s="72"/>
      <c r="N3" s="92" t="s">
        <v>247</v>
      </c>
      <c r="O3" s="72" t="s">
        <v>95</v>
      </c>
      <c r="P3" s="72"/>
      <c r="Q3" s="72"/>
      <c r="R3" s="72"/>
      <c r="S3" s="72"/>
      <c r="T3" s="72"/>
      <c r="U3" s="72"/>
      <c r="V3" s="87" t="s">
        <v>201</v>
      </c>
      <c r="W3" s="87"/>
      <c r="X3" s="87"/>
      <c r="Y3" s="87"/>
      <c r="Z3" s="87"/>
      <c r="AA3" s="87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96" t="s">
        <v>46</v>
      </c>
      <c r="CX3" s="72" t="s">
        <v>96</v>
      </c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96" t="s">
        <v>97</v>
      </c>
      <c r="DU3" s="72" t="s">
        <v>99</v>
      </c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91"/>
    </row>
    <row r="4" spans="1:195" s="14" customFormat="1" ht="13.5" customHeight="1" x14ac:dyDescent="0.25">
      <c r="A4" s="104"/>
      <c r="B4" s="107"/>
      <c r="C4" s="110"/>
      <c r="D4" s="82"/>
      <c r="E4" s="85"/>
      <c r="F4" s="92"/>
      <c r="G4" s="72"/>
      <c r="H4" s="72"/>
      <c r="I4" s="72"/>
      <c r="J4" s="72"/>
      <c r="K4" s="72"/>
      <c r="L4" s="72"/>
      <c r="M4" s="72"/>
      <c r="N4" s="92"/>
      <c r="O4" s="72"/>
      <c r="P4" s="72"/>
      <c r="Q4" s="72"/>
      <c r="R4" s="72"/>
      <c r="S4" s="72"/>
      <c r="T4" s="72"/>
      <c r="U4" s="72"/>
      <c r="V4" s="87"/>
      <c r="W4" s="87"/>
      <c r="X4" s="87"/>
      <c r="Y4" s="87"/>
      <c r="Z4" s="87"/>
      <c r="AA4" s="87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96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96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 t="s">
        <v>152</v>
      </c>
      <c r="ES4" s="72" t="s">
        <v>154</v>
      </c>
      <c r="ET4" s="72" t="s">
        <v>156</v>
      </c>
      <c r="EU4" s="72" t="s">
        <v>158</v>
      </c>
      <c r="EV4" s="72" t="s">
        <v>160</v>
      </c>
      <c r="EW4" s="72" t="s">
        <v>162</v>
      </c>
      <c r="EX4" s="72" t="s">
        <v>164</v>
      </c>
      <c r="EY4" s="72" t="s">
        <v>166</v>
      </c>
      <c r="EZ4" s="72" t="s">
        <v>168</v>
      </c>
      <c r="FA4" s="72" t="s">
        <v>170</v>
      </c>
      <c r="FB4" s="72" t="s">
        <v>173</v>
      </c>
      <c r="FC4" s="72" t="s">
        <v>171</v>
      </c>
      <c r="FD4" s="75" t="s">
        <v>151</v>
      </c>
      <c r="FE4" s="75" t="s">
        <v>153</v>
      </c>
      <c r="FF4" s="75" t="s">
        <v>155</v>
      </c>
      <c r="FG4" s="75" t="s">
        <v>157</v>
      </c>
      <c r="FH4" s="75" t="s">
        <v>159</v>
      </c>
      <c r="FI4" s="75" t="s">
        <v>161</v>
      </c>
      <c r="FJ4" s="75" t="s">
        <v>163</v>
      </c>
      <c r="FK4" s="75" t="s">
        <v>165</v>
      </c>
      <c r="FL4" s="75" t="s">
        <v>167</v>
      </c>
      <c r="FM4" s="75" t="s">
        <v>169</v>
      </c>
      <c r="FN4" s="75" t="s">
        <v>173</v>
      </c>
      <c r="FO4" s="75" t="s">
        <v>102</v>
      </c>
      <c r="FP4" s="77" t="s">
        <v>174</v>
      </c>
      <c r="FQ4" s="77" t="s">
        <v>175</v>
      </c>
      <c r="FR4" s="77" t="s">
        <v>176</v>
      </c>
      <c r="FS4" s="77" t="s">
        <v>177</v>
      </c>
      <c r="FT4" s="77" t="s">
        <v>178</v>
      </c>
      <c r="FU4" s="77" t="s">
        <v>179</v>
      </c>
      <c r="FV4" s="77" t="s">
        <v>180</v>
      </c>
      <c r="FW4" s="77" t="s">
        <v>181</v>
      </c>
      <c r="FX4" s="77" t="s">
        <v>182</v>
      </c>
      <c r="FY4" s="77" t="s">
        <v>183</v>
      </c>
      <c r="FZ4" s="77" t="s">
        <v>184</v>
      </c>
      <c r="GA4" s="77" t="s">
        <v>185</v>
      </c>
      <c r="GB4" s="77" t="s">
        <v>186</v>
      </c>
      <c r="GC4" s="77" t="s">
        <v>187</v>
      </c>
      <c r="GD4" s="77" t="s">
        <v>188</v>
      </c>
      <c r="GE4" s="77" t="s">
        <v>189</v>
      </c>
      <c r="GF4" s="77" t="s">
        <v>190</v>
      </c>
      <c r="GG4" s="77" t="s">
        <v>191</v>
      </c>
      <c r="GH4" s="77" t="s">
        <v>193</v>
      </c>
      <c r="GI4" s="77" t="s">
        <v>192</v>
      </c>
      <c r="GJ4" s="77" t="s">
        <v>194</v>
      </c>
      <c r="GK4" s="77" t="s">
        <v>195</v>
      </c>
      <c r="GL4" s="77" t="s">
        <v>196</v>
      </c>
      <c r="GM4" s="112" t="s">
        <v>197</v>
      </c>
    </row>
    <row r="5" spans="1:195" s="14" customFormat="1" ht="12" customHeight="1" x14ac:dyDescent="0.25">
      <c r="A5" s="104"/>
      <c r="B5" s="107"/>
      <c r="C5" s="110"/>
      <c r="D5" s="82"/>
      <c r="E5" s="85"/>
      <c r="F5" s="92"/>
      <c r="G5" s="72"/>
      <c r="H5" s="72"/>
      <c r="I5" s="72"/>
      <c r="J5" s="72"/>
      <c r="K5" s="72"/>
      <c r="L5" s="72"/>
      <c r="M5" s="72"/>
      <c r="N5" s="92"/>
      <c r="O5" s="72"/>
      <c r="P5" s="72"/>
      <c r="Q5" s="72"/>
      <c r="R5" s="72"/>
      <c r="S5" s="72"/>
      <c r="T5" s="72"/>
      <c r="U5" s="72"/>
      <c r="V5" s="87"/>
      <c r="W5" s="87"/>
      <c r="X5" s="87"/>
      <c r="Y5" s="87"/>
      <c r="Z5" s="87"/>
      <c r="AA5" s="87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96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96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112"/>
    </row>
    <row r="6" spans="1:195" s="14" customFormat="1" ht="129.6" customHeight="1" thickBot="1" x14ac:dyDescent="0.3">
      <c r="A6" s="105"/>
      <c r="B6" s="108"/>
      <c r="C6" s="111"/>
      <c r="D6" s="83"/>
      <c r="E6" s="86"/>
      <c r="F6" s="93"/>
      <c r="G6" s="46" t="s">
        <v>7</v>
      </c>
      <c r="H6" s="46" t="s">
        <v>8</v>
      </c>
      <c r="I6" s="46" t="s">
        <v>9</v>
      </c>
      <c r="J6" s="46" t="s">
        <v>10</v>
      </c>
      <c r="K6" s="46" t="s">
        <v>11</v>
      </c>
      <c r="L6" s="46" t="s">
        <v>12</v>
      </c>
      <c r="M6" s="46" t="s">
        <v>13</v>
      </c>
      <c r="N6" s="93"/>
      <c r="O6" s="46" t="s">
        <v>7</v>
      </c>
      <c r="P6" s="46" t="s">
        <v>14</v>
      </c>
      <c r="Q6" s="46" t="s">
        <v>9</v>
      </c>
      <c r="R6" s="46" t="s">
        <v>10</v>
      </c>
      <c r="S6" s="46" t="s">
        <v>11</v>
      </c>
      <c r="T6" s="46" t="s">
        <v>15</v>
      </c>
      <c r="U6" s="46" t="s">
        <v>103</v>
      </c>
      <c r="V6" s="47" t="s">
        <v>6</v>
      </c>
      <c r="W6" s="47" t="s">
        <v>226</v>
      </c>
      <c r="X6" s="47" t="s">
        <v>203</v>
      </c>
      <c r="Y6" s="48" t="s">
        <v>205</v>
      </c>
      <c r="Z6" s="47" t="s">
        <v>206</v>
      </c>
      <c r="AA6" s="47" t="s">
        <v>204</v>
      </c>
      <c r="AB6" s="49" t="s">
        <v>104</v>
      </c>
      <c r="AC6" s="49" t="s">
        <v>105</v>
      </c>
      <c r="AD6" s="49" t="s">
        <v>106</v>
      </c>
      <c r="AE6" s="49" t="s">
        <v>107</v>
      </c>
      <c r="AF6" s="53" t="s">
        <v>108</v>
      </c>
      <c r="AG6" s="53" t="s">
        <v>109</v>
      </c>
      <c r="AH6" s="58" t="s">
        <v>110</v>
      </c>
      <c r="AI6" s="53" t="s">
        <v>111</v>
      </c>
      <c r="AJ6" s="53" t="s">
        <v>112</v>
      </c>
      <c r="AK6" s="53" t="s">
        <v>113</v>
      </c>
      <c r="AL6" s="53" t="s">
        <v>114</v>
      </c>
      <c r="AM6" s="53" t="s">
        <v>115</v>
      </c>
      <c r="AN6" s="53" t="s">
        <v>116</v>
      </c>
      <c r="AO6" s="53" t="s">
        <v>117</v>
      </c>
      <c r="AP6" s="53" t="s">
        <v>118</v>
      </c>
      <c r="AQ6" s="53" t="s">
        <v>119</v>
      </c>
      <c r="AR6" s="53" t="s">
        <v>120</v>
      </c>
      <c r="AS6" s="53" t="s">
        <v>121</v>
      </c>
      <c r="AT6" s="53" t="s">
        <v>122</v>
      </c>
      <c r="AU6" s="53" t="s">
        <v>123</v>
      </c>
      <c r="AV6" s="49" t="s">
        <v>124</v>
      </c>
      <c r="AW6" s="49" t="s">
        <v>125</v>
      </c>
      <c r="AX6" s="50" t="s">
        <v>127</v>
      </c>
      <c r="AY6" s="50" t="s">
        <v>128</v>
      </c>
      <c r="AZ6" s="51" t="s">
        <v>130</v>
      </c>
      <c r="BA6" s="52" t="s">
        <v>131</v>
      </c>
      <c r="BB6" s="53" t="s">
        <v>132</v>
      </c>
      <c r="BC6" s="53" t="s">
        <v>133</v>
      </c>
      <c r="BD6" s="53" t="s">
        <v>200</v>
      </c>
      <c r="BE6" s="53" t="s">
        <v>134</v>
      </c>
      <c r="BF6" s="53" t="s">
        <v>135</v>
      </c>
      <c r="BG6" s="53" t="s">
        <v>136</v>
      </c>
      <c r="BH6" s="53" t="s">
        <v>137</v>
      </c>
      <c r="BI6" s="53" t="s">
        <v>138</v>
      </c>
      <c r="BJ6" s="53" t="s">
        <v>139</v>
      </c>
      <c r="BK6" s="53" t="s">
        <v>140</v>
      </c>
      <c r="BL6" s="53" t="s">
        <v>141</v>
      </c>
      <c r="BM6" s="53" t="s">
        <v>142</v>
      </c>
      <c r="BN6" s="53" t="s">
        <v>143</v>
      </c>
      <c r="BO6" s="53" t="s">
        <v>144</v>
      </c>
      <c r="BP6" s="53" t="s">
        <v>145</v>
      </c>
      <c r="BQ6" s="52" t="s">
        <v>146</v>
      </c>
      <c r="BR6" s="52" t="s">
        <v>147</v>
      </c>
      <c r="BS6" s="54" t="s">
        <v>16</v>
      </c>
      <c r="BT6" s="54" t="s">
        <v>17</v>
      </c>
      <c r="BU6" s="54" t="s">
        <v>18</v>
      </c>
      <c r="BV6" s="54" t="s">
        <v>19</v>
      </c>
      <c r="BW6" s="54" t="s">
        <v>20</v>
      </c>
      <c r="BX6" s="54" t="s">
        <v>21</v>
      </c>
      <c r="BY6" s="54" t="s">
        <v>22</v>
      </c>
      <c r="BZ6" s="54" t="s">
        <v>23</v>
      </c>
      <c r="CA6" s="54" t="s">
        <v>24</v>
      </c>
      <c r="CB6" s="54" t="s">
        <v>25</v>
      </c>
      <c r="CC6" s="54" t="s">
        <v>26</v>
      </c>
      <c r="CD6" s="54" t="s">
        <v>27</v>
      </c>
      <c r="CE6" s="54" t="s">
        <v>28</v>
      </c>
      <c r="CF6" s="54" t="s">
        <v>29</v>
      </c>
      <c r="CG6" s="54" t="s">
        <v>30</v>
      </c>
      <c r="CH6" s="54" t="s">
        <v>31</v>
      </c>
      <c r="CI6" s="54" t="s">
        <v>32</v>
      </c>
      <c r="CJ6" s="54" t="s">
        <v>33</v>
      </c>
      <c r="CK6" s="54" t="s">
        <v>34</v>
      </c>
      <c r="CL6" s="54" t="s">
        <v>35</v>
      </c>
      <c r="CM6" s="54" t="s">
        <v>36</v>
      </c>
      <c r="CN6" s="54" t="s">
        <v>37</v>
      </c>
      <c r="CO6" s="54" t="s">
        <v>38</v>
      </c>
      <c r="CP6" s="54" t="s">
        <v>39</v>
      </c>
      <c r="CQ6" s="54" t="s">
        <v>40</v>
      </c>
      <c r="CR6" s="54" t="s">
        <v>41</v>
      </c>
      <c r="CS6" s="54" t="s">
        <v>42</v>
      </c>
      <c r="CT6" s="54" t="s">
        <v>43</v>
      </c>
      <c r="CU6" s="54" t="s">
        <v>44</v>
      </c>
      <c r="CV6" s="54" t="s">
        <v>45</v>
      </c>
      <c r="CW6" s="97"/>
      <c r="CX6" s="55" t="s">
        <v>47</v>
      </c>
      <c r="CY6" s="55" t="s">
        <v>48</v>
      </c>
      <c r="CZ6" s="55" t="s">
        <v>49</v>
      </c>
      <c r="DA6" s="55" t="s">
        <v>50</v>
      </c>
      <c r="DB6" s="55" t="s">
        <v>51</v>
      </c>
      <c r="DC6" s="55" t="s">
        <v>52</v>
      </c>
      <c r="DD6" s="55" t="s">
        <v>53</v>
      </c>
      <c r="DE6" s="55" t="s">
        <v>54</v>
      </c>
      <c r="DF6" s="55" t="s">
        <v>55</v>
      </c>
      <c r="DG6" s="55" t="s">
        <v>56</v>
      </c>
      <c r="DH6" s="55" t="s">
        <v>57</v>
      </c>
      <c r="DI6" s="55" t="s">
        <v>58</v>
      </c>
      <c r="DJ6" s="55" t="s">
        <v>59</v>
      </c>
      <c r="DK6" s="55" t="s">
        <v>60</v>
      </c>
      <c r="DL6" s="55" t="s">
        <v>61</v>
      </c>
      <c r="DM6" s="55" t="s">
        <v>62</v>
      </c>
      <c r="DN6" s="55" t="s">
        <v>63</v>
      </c>
      <c r="DO6" s="55" t="s">
        <v>64</v>
      </c>
      <c r="DP6" s="55" t="s">
        <v>65</v>
      </c>
      <c r="DQ6" s="55" t="s">
        <v>66</v>
      </c>
      <c r="DR6" s="55" t="s">
        <v>67</v>
      </c>
      <c r="DS6" s="55" t="s">
        <v>69</v>
      </c>
      <c r="DT6" s="97"/>
      <c r="DU6" s="55" t="s">
        <v>70</v>
      </c>
      <c r="DV6" s="55" t="s">
        <v>71</v>
      </c>
      <c r="DW6" s="55" t="s">
        <v>72</v>
      </c>
      <c r="DX6" s="55" t="s">
        <v>73</v>
      </c>
      <c r="DY6" s="55" t="s">
        <v>74</v>
      </c>
      <c r="DZ6" s="55" t="s">
        <v>75</v>
      </c>
      <c r="EA6" s="55" t="s">
        <v>77</v>
      </c>
      <c r="EB6" s="55" t="s">
        <v>76</v>
      </c>
      <c r="EC6" s="47" t="s">
        <v>148</v>
      </c>
      <c r="ED6" s="56" t="s">
        <v>149</v>
      </c>
      <c r="EE6" s="56" t="s">
        <v>227</v>
      </c>
      <c r="EF6" s="56" t="s">
        <v>150</v>
      </c>
      <c r="EG6" s="56" t="s">
        <v>228</v>
      </c>
      <c r="EH6" s="57" t="s">
        <v>78</v>
      </c>
      <c r="EI6" s="57" t="s">
        <v>81</v>
      </c>
      <c r="EJ6" s="57" t="s">
        <v>82</v>
      </c>
      <c r="EK6" s="57" t="s">
        <v>83</v>
      </c>
      <c r="EL6" s="57" t="s">
        <v>79</v>
      </c>
      <c r="EM6" s="57" t="s">
        <v>80</v>
      </c>
      <c r="EN6" s="57" t="s">
        <v>68</v>
      </c>
      <c r="EO6" s="57" t="s">
        <v>209</v>
      </c>
      <c r="EP6" s="57" t="s">
        <v>210</v>
      </c>
      <c r="EQ6" s="57" t="s">
        <v>211</v>
      </c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113"/>
    </row>
    <row r="7" spans="1:195" s="3" customFormat="1" ht="18" customHeight="1" thickTop="1" x14ac:dyDescent="0.25">
      <c r="A7" s="98" t="s">
        <v>84</v>
      </c>
      <c r="B7" s="42" t="s">
        <v>230</v>
      </c>
      <c r="C7" s="66">
        <v>22</v>
      </c>
      <c r="D7" s="67">
        <v>22</v>
      </c>
      <c r="E7" s="68">
        <f>C7-D7</f>
        <v>0</v>
      </c>
      <c r="F7" s="43">
        <v>21</v>
      </c>
      <c r="G7" s="44">
        <v>6</v>
      </c>
      <c r="H7" s="44">
        <v>3</v>
      </c>
      <c r="I7" s="44">
        <v>5</v>
      </c>
      <c r="J7" s="44">
        <v>7</v>
      </c>
      <c r="K7" s="44">
        <v>0</v>
      </c>
      <c r="L7" s="44">
        <v>0</v>
      </c>
      <c r="M7" s="44">
        <v>0</v>
      </c>
      <c r="N7" s="44">
        <v>1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1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5</v>
      </c>
      <c r="AC7" s="44">
        <v>0</v>
      </c>
      <c r="AD7" s="44">
        <v>3</v>
      </c>
      <c r="AE7" s="44">
        <v>0</v>
      </c>
      <c r="AF7" s="44">
        <v>2</v>
      </c>
      <c r="AG7" s="44">
        <v>0</v>
      </c>
      <c r="AH7" s="44">
        <v>0</v>
      </c>
      <c r="AI7" s="44">
        <v>1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0</v>
      </c>
      <c r="AT7" s="44">
        <v>0</v>
      </c>
      <c r="AU7" s="44">
        <v>0</v>
      </c>
      <c r="AV7" s="44">
        <v>0</v>
      </c>
      <c r="AW7" s="44">
        <v>11</v>
      </c>
      <c r="AX7" s="44">
        <v>9</v>
      </c>
      <c r="AY7" s="44">
        <v>13</v>
      </c>
      <c r="AZ7" s="44">
        <v>0</v>
      </c>
      <c r="BA7" s="44">
        <v>0</v>
      </c>
      <c r="BB7" s="44">
        <v>0</v>
      </c>
      <c r="BC7" s="44">
        <v>0</v>
      </c>
      <c r="BD7" s="44">
        <v>0</v>
      </c>
      <c r="BE7" s="44">
        <v>0</v>
      </c>
      <c r="BF7" s="44">
        <v>0</v>
      </c>
      <c r="BG7" s="44">
        <v>0</v>
      </c>
      <c r="BH7" s="44">
        <v>0</v>
      </c>
      <c r="BI7" s="44">
        <v>0</v>
      </c>
      <c r="BJ7" s="44">
        <v>0</v>
      </c>
      <c r="BK7" s="44">
        <v>0</v>
      </c>
      <c r="BL7" s="44">
        <v>2</v>
      </c>
      <c r="BM7" s="44">
        <v>0</v>
      </c>
      <c r="BN7" s="44">
        <v>0</v>
      </c>
      <c r="BO7" s="44">
        <v>4</v>
      </c>
      <c r="BP7" s="44">
        <v>16</v>
      </c>
      <c r="BQ7" s="44">
        <v>0</v>
      </c>
      <c r="BR7" s="44">
        <v>0</v>
      </c>
      <c r="BS7" s="44">
        <v>0</v>
      </c>
      <c r="BT7" s="44">
        <v>0</v>
      </c>
      <c r="BU7" s="44">
        <v>0</v>
      </c>
      <c r="BV7" s="44">
        <v>0</v>
      </c>
      <c r="BW7" s="44">
        <v>0</v>
      </c>
      <c r="BX7" s="44">
        <v>0</v>
      </c>
      <c r="BY7" s="44">
        <v>1</v>
      </c>
      <c r="BZ7" s="44">
        <v>0</v>
      </c>
      <c r="CA7" s="44">
        <v>2</v>
      </c>
      <c r="CB7" s="44">
        <v>0</v>
      </c>
      <c r="CC7" s="44">
        <v>0</v>
      </c>
      <c r="CD7" s="44">
        <v>0</v>
      </c>
      <c r="CE7" s="44">
        <v>0</v>
      </c>
      <c r="CF7" s="44">
        <v>0</v>
      </c>
      <c r="CG7" s="44">
        <v>0</v>
      </c>
      <c r="CH7" s="44">
        <v>2</v>
      </c>
      <c r="CI7" s="44">
        <v>2</v>
      </c>
      <c r="CJ7" s="44">
        <v>1</v>
      </c>
      <c r="CK7" s="44">
        <v>0</v>
      </c>
      <c r="CL7" s="44">
        <v>0</v>
      </c>
      <c r="CM7" s="44">
        <v>0</v>
      </c>
      <c r="CN7" s="44">
        <v>0</v>
      </c>
      <c r="CO7" s="44">
        <v>0</v>
      </c>
      <c r="CP7" s="44">
        <v>1</v>
      </c>
      <c r="CQ7" s="44">
        <v>0</v>
      </c>
      <c r="CR7" s="44">
        <v>0</v>
      </c>
      <c r="CS7" s="44">
        <v>1</v>
      </c>
      <c r="CT7" s="44">
        <v>0</v>
      </c>
      <c r="CU7" s="44">
        <v>0</v>
      </c>
      <c r="CV7" s="44">
        <v>12</v>
      </c>
      <c r="CW7" s="44">
        <v>21</v>
      </c>
      <c r="CX7" s="44">
        <v>0</v>
      </c>
      <c r="CY7" s="44">
        <v>0</v>
      </c>
      <c r="CZ7" s="44">
        <v>0</v>
      </c>
      <c r="DA7" s="44">
        <v>0</v>
      </c>
      <c r="DB7" s="44">
        <v>0</v>
      </c>
      <c r="DC7" s="44">
        <v>0</v>
      </c>
      <c r="DD7" s="44">
        <v>1</v>
      </c>
      <c r="DE7" s="44">
        <v>15</v>
      </c>
      <c r="DF7" s="44">
        <v>0</v>
      </c>
      <c r="DG7" s="44">
        <v>5</v>
      </c>
      <c r="DH7" s="44">
        <v>0</v>
      </c>
      <c r="DI7" s="44">
        <v>0</v>
      </c>
      <c r="DJ7" s="44">
        <v>0</v>
      </c>
      <c r="DK7" s="44">
        <v>0</v>
      </c>
      <c r="DL7" s="44">
        <v>0</v>
      </c>
      <c r="DM7" s="44">
        <v>0</v>
      </c>
      <c r="DN7" s="44">
        <v>0</v>
      </c>
      <c r="DO7" s="44">
        <v>0</v>
      </c>
      <c r="DP7" s="44">
        <v>0</v>
      </c>
      <c r="DQ7" s="44">
        <v>0</v>
      </c>
      <c r="DR7" s="44">
        <v>0</v>
      </c>
      <c r="DS7" s="44">
        <v>0</v>
      </c>
      <c r="DT7" s="44">
        <v>1</v>
      </c>
      <c r="DU7" s="44">
        <v>1</v>
      </c>
      <c r="DV7" s="44">
        <v>0</v>
      </c>
      <c r="DW7" s="44">
        <v>0</v>
      </c>
      <c r="DX7" s="44">
        <v>0</v>
      </c>
      <c r="DY7" s="44">
        <v>0</v>
      </c>
      <c r="DZ7" s="44">
        <v>0</v>
      </c>
      <c r="EA7" s="44">
        <v>0</v>
      </c>
      <c r="EB7" s="44">
        <v>0</v>
      </c>
      <c r="EC7" s="44">
        <v>12</v>
      </c>
      <c r="ED7" s="44">
        <v>10</v>
      </c>
      <c r="EE7" s="44">
        <v>0</v>
      </c>
      <c r="EF7" s="44">
        <v>0</v>
      </c>
      <c r="EG7" s="44">
        <v>0</v>
      </c>
      <c r="EH7" s="44">
        <v>22</v>
      </c>
      <c r="EI7" s="44">
        <v>9</v>
      </c>
      <c r="EJ7" s="44">
        <v>3</v>
      </c>
      <c r="EK7" s="44">
        <v>0</v>
      </c>
      <c r="EL7" s="44">
        <v>0</v>
      </c>
      <c r="EM7" s="44">
        <v>0</v>
      </c>
      <c r="EN7" s="44">
        <v>10</v>
      </c>
      <c r="EO7" s="44">
        <v>0</v>
      </c>
      <c r="EP7" s="44">
        <v>13</v>
      </c>
      <c r="EQ7" s="44">
        <v>0</v>
      </c>
      <c r="ER7" s="44">
        <v>7</v>
      </c>
      <c r="ES7" s="44">
        <v>12</v>
      </c>
      <c r="ET7" s="44">
        <v>7</v>
      </c>
      <c r="EU7" s="44">
        <v>2</v>
      </c>
      <c r="EV7" s="44">
        <v>6</v>
      </c>
      <c r="EW7" s="44">
        <v>1</v>
      </c>
      <c r="EX7" s="44">
        <v>2</v>
      </c>
      <c r="EY7" s="44">
        <v>1</v>
      </c>
      <c r="EZ7" s="44">
        <v>3</v>
      </c>
      <c r="FA7" s="44">
        <v>4</v>
      </c>
      <c r="FB7" s="44">
        <v>1</v>
      </c>
      <c r="FC7" s="44">
        <v>0</v>
      </c>
      <c r="FD7" s="44">
        <v>10</v>
      </c>
      <c r="FE7" s="44">
        <v>15</v>
      </c>
      <c r="FF7" s="44">
        <v>6</v>
      </c>
      <c r="FG7" s="44">
        <v>2</v>
      </c>
      <c r="FH7" s="44">
        <v>7</v>
      </c>
      <c r="FI7" s="44">
        <v>1</v>
      </c>
      <c r="FJ7" s="44">
        <v>1</v>
      </c>
      <c r="FK7" s="44">
        <v>1</v>
      </c>
      <c r="FL7" s="44">
        <v>0</v>
      </c>
      <c r="FM7" s="44">
        <v>1</v>
      </c>
      <c r="FN7" s="44">
        <v>0</v>
      </c>
      <c r="FO7" s="44">
        <v>0</v>
      </c>
      <c r="FP7" s="44">
        <v>1</v>
      </c>
      <c r="FQ7" s="44">
        <v>0</v>
      </c>
      <c r="FR7" s="44">
        <v>0</v>
      </c>
      <c r="FS7" s="44">
        <v>0</v>
      </c>
      <c r="FT7" s="44">
        <v>1</v>
      </c>
      <c r="FU7" s="44">
        <v>0</v>
      </c>
      <c r="FV7" s="44">
        <v>3</v>
      </c>
      <c r="FW7" s="44">
        <v>1</v>
      </c>
      <c r="FX7" s="44">
        <v>0</v>
      </c>
      <c r="FY7" s="44">
        <v>0</v>
      </c>
      <c r="FZ7" s="44">
        <v>1</v>
      </c>
      <c r="GA7" s="44">
        <v>2</v>
      </c>
      <c r="GB7" s="44">
        <v>0</v>
      </c>
      <c r="GC7" s="44">
        <v>0</v>
      </c>
      <c r="GD7" s="44">
        <v>0</v>
      </c>
      <c r="GE7" s="44">
        <v>0</v>
      </c>
      <c r="GF7" s="44">
        <v>3</v>
      </c>
      <c r="GG7" s="44">
        <v>0</v>
      </c>
      <c r="GH7" s="44">
        <v>0</v>
      </c>
      <c r="GI7" s="44">
        <v>0</v>
      </c>
      <c r="GJ7" s="44">
        <v>0</v>
      </c>
      <c r="GK7" s="44">
        <v>0</v>
      </c>
      <c r="GL7" s="44">
        <v>0</v>
      </c>
      <c r="GM7" s="45">
        <v>10</v>
      </c>
    </row>
    <row r="8" spans="1:195" s="12" customFormat="1" ht="17.45" customHeight="1" x14ac:dyDescent="0.25">
      <c r="A8" s="98"/>
      <c r="B8" s="27" t="s">
        <v>238</v>
      </c>
      <c r="C8" s="10">
        <v>4</v>
      </c>
      <c r="D8" s="11">
        <v>3</v>
      </c>
      <c r="E8" s="65">
        <f t="shared" ref="E8:E52" si="0">C8-D8</f>
        <v>1</v>
      </c>
      <c r="F8" s="32">
        <v>3</v>
      </c>
      <c r="G8" s="11">
        <v>1</v>
      </c>
      <c r="H8" s="11">
        <v>0</v>
      </c>
      <c r="I8" s="11">
        <v>2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2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1</v>
      </c>
      <c r="AX8" s="11">
        <v>0</v>
      </c>
      <c r="AY8" s="11">
        <v>3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3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2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1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3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3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3</v>
      </c>
      <c r="EE8" s="11">
        <v>0</v>
      </c>
      <c r="EF8" s="11">
        <v>0</v>
      </c>
      <c r="EG8" s="11">
        <v>0</v>
      </c>
      <c r="EH8" s="11">
        <v>3</v>
      </c>
      <c r="EI8" s="11">
        <v>1</v>
      </c>
      <c r="EJ8" s="11">
        <v>1</v>
      </c>
      <c r="EK8" s="11">
        <v>0</v>
      </c>
      <c r="EL8" s="11">
        <v>0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2</v>
      </c>
      <c r="ES8" s="11">
        <v>1</v>
      </c>
      <c r="ET8" s="11">
        <v>0</v>
      </c>
      <c r="EU8" s="11">
        <v>0</v>
      </c>
      <c r="EV8" s="11">
        <v>3</v>
      </c>
      <c r="EW8" s="11">
        <v>0</v>
      </c>
      <c r="EX8" s="11">
        <v>0</v>
      </c>
      <c r="EY8" s="11">
        <v>0</v>
      </c>
      <c r="EZ8" s="11">
        <v>0</v>
      </c>
      <c r="FA8" s="11">
        <v>0</v>
      </c>
      <c r="FB8" s="11">
        <v>0</v>
      </c>
      <c r="FC8" s="11">
        <v>0</v>
      </c>
      <c r="FD8" s="11">
        <v>2</v>
      </c>
      <c r="FE8" s="11">
        <v>2</v>
      </c>
      <c r="FF8" s="11">
        <v>0</v>
      </c>
      <c r="FG8" s="11">
        <v>0</v>
      </c>
      <c r="FH8" s="11">
        <v>1</v>
      </c>
      <c r="FI8" s="11">
        <v>0</v>
      </c>
      <c r="FJ8" s="11">
        <v>0</v>
      </c>
      <c r="FK8" s="11">
        <v>0</v>
      </c>
      <c r="FL8" s="11">
        <v>0</v>
      </c>
      <c r="FM8" s="11">
        <v>0</v>
      </c>
      <c r="FN8" s="11">
        <v>0</v>
      </c>
      <c r="FO8" s="11">
        <v>0</v>
      </c>
      <c r="FP8" s="11">
        <v>0</v>
      </c>
      <c r="FQ8" s="11">
        <v>0</v>
      </c>
      <c r="FR8" s="11">
        <v>0</v>
      </c>
      <c r="FS8" s="11">
        <v>0</v>
      </c>
      <c r="FT8" s="11">
        <v>0</v>
      </c>
      <c r="FU8" s="11">
        <v>0</v>
      </c>
      <c r="FV8" s="11">
        <v>0</v>
      </c>
      <c r="FW8" s="11">
        <v>0</v>
      </c>
      <c r="FX8" s="11">
        <v>0</v>
      </c>
      <c r="FY8" s="11">
        <v>0</v>
      </c>
      <c r="FZ8" s="11">
        <v>0</v>
      </c>
      <c r="GA8" s="11">
        <v>0</v>
      </c>
      <c r="GB8" s="11">
        <v>0</v>
      </c>
      <c r="GC8" s="11">
        <v>0</v>
      </c>
      <c r="GD8" s="11">
        <v>0</v>
      </c>
      <c r="GE8" s="11">
        <v>0</v>
      </c>
      <c r="GF8" s="11">
        <v>2</v>
      </c>
      <c r="GG8" s="11">
        <v>0</v>
      </c>
      <c r="GH8" s="11">
        <v>0</v>
      </c>
      <c r="GI8" s="11">
        <v>0</v>
      </c>
      <c r="GJ8" s="11">
        <v>0</v>
      </c>
      <c r="GK8" s="11">
        <v>0</v>
      </c>
      <c r="GL8" s="11">
        <v>0</v>
      </c>
      <c r="GM8" s="28">
        <v>1</v>
      </c>
    </row>
    <row r="9" spans="1:195" s="12" customFormat="1" x14ac:dyDescent="0.25">
      <c r="A9" s="98"/>
      <c r="B9" s="27" t="s">
        <v>243</v>
      </c>
      <c r="C9" s="10">
        <v>1</v>
      </c>
      <c r="D9" s="11">
        <v>1</v>
      </c>
      <c r="E9" s="65">
        <f t="shared" si="0"/>
        <v>0</v>
      </c>
      <c r="F9" s="32">
        <v>1</v>
      </c>
      <c r="G9" s="11">
        <v>0</v>
      </c>
      <c r="H9" s="11">
        <v>0</v>
      </c>
      <c r="I9" s="11">
        <v>1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1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1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1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1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1</v>
      </c>
      <c r="CX9" s="11">
        <v>0</v>
      </c>
      <c r="CY9" s="11">
        <v>1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11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1">
        <v>0</v>
      </c>
      <c r="DN9" s="11">
        <v>0</v>
      </c>
      <c r="DO9" s="11">
        <v>0</v>
      </c>
      <c r="DP9" s="11">
        <v>0</v>
      </c>
      <c r="DQ9" s="11">
        <v>0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  <c r="EC9" s="11">
        <v>1</v>
      </c>
      <c r="ED9" s="11">
        <v>0</v>
      </c>
      <c r="EE9" s="11">
        <v>0</v>
      </c>
      <c r="EF9" s="11">
        <v>0</v>
      </c>
      <c r="EG9" s="11">
        <v>0</v>
      </c>
      <c r="EH9" s="11">
        <v>1</v>
      </c>
      <c r="EI9" s="11">
        <v>0</v>
      </c>
      <c r="EJ9" s="11">
        <v>1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1</v>
      </c>
      <c r="EQ9" s="11">
        <v>0</v>
      </c>
      <c r="ER9" s="11">
        <v>0</v>
      </c>
      <c r="ES9" s="11">
        <v>0</v>
      </c>
      <c r="ET9" s="11">
        <v>1</v>
      </c>
      <c r="EU9" s="11">
        <v>0</v>
      </c>
      <c r="EV9" s="11">
        <v>0</v>
      </c>
      <c r="EW9" s="11">
        <v>0</v>
      </c>
      <c r="EX9" s="11">
        <v>0</v>
      </c>
      <c r="EY9" s="11">
        <v>0</v>
      </c>
      <c r="EZ9" s="11">
        <v>1</v>
      </c>
      <c r="FA9" s="11">
        <v>0</v>
      </c>
      <c r="FB9" s="11">
        <v>0</v>
      </c>
      <c r="FC9" s="11">
        <v>0</v>
      </c>
      <c r="FD9" s="11">
        <v>1</v>
      </c>
      <c r="FE9" s="11">
        <v>0</v>
      </c>
      <c r="FF9" s="11">
        <v>0</v>
      </c>
      <c r="FG9" s="11">
        <v>0</v>
      </c>
      <c r="FH9" s="11">
        <v>0</v>
      </c>
      <c r="FI9" s="11">
        <v>0</v>
      </c>
      <c r="FJ9" s="11">
        <v>0</v>
      </c>
      <c r="FK9" s="11">
        <v>1</v>
      </c>
      <c r="FL9" s="11">
        <v>0</v>
      </c>
      <c r="FM9" s="11">
        <v>0</v>
      </c>
      <c r="FN9" s="11">
        <v>1</v>
      </c>
      <c r="FO9" s="11">
        <v>0</v>
      </c>
      <c r="FP9" s="11">
        <v>0</v>
      </c>
      <c r="FQ9" s="11">
        <v>0</v>
      </c>
      <c r="FR9" s="11">
        <v>0</v>
      </c>
      <c r="FS9" s="11">
        <v>0</v>
      </c>
      <c r="FT9" s="11">
        <v>0</v>
      </c>
      <c r="FU9" s="11">
        <v>0</v>
      </c>
      <c r="FV9" s="11">
        <v>0</v>
      </c>
      <c r="FW9" s="11">
        <v>0</v>
      </c>
      <c r="FX9" s="11">
        <v>0</v>
      </c>
      <c r="FY9" s="11">
        <v>0</v>
      </c>
      <c r="FZ9" s="11">
        <v>0</v>
      </c>
      <c r="GA9" s="11">
        <v>0</v>
      </c>
      <c r="GB9" s="11">
        <v>0</v>
      </c>
      <c r="GC9" s="11">
        <v>0</v>
      </c>
      <c r="GD9" s="11">
        <v>0</v>
      </c>
      <c r="GE9" s="11">
        <v>0</v>
      </c>
      <c r="GF9" s="11">
        <v>1</v>
      </c>
      <c r="GG9" s="11">
        <v>0</v>
      </c>
      <c r="GH9" s="11">
        <v>0</v>
      </c>
      <c r="GI9" s="11">
        <v>0</v>
      </c>
      <c r="GJ9" s="11">
        <v>0</v>
      </c>
      <c r="GK9" s="11">
        <v>0</v>
      </c>
      <c r="GL9" s="11">
        <v>0</v>
      </c>
      <c r="GM9" s="28">
        <v>0</v>
      </c>
    </row>
    <row r="10" spans="1:195" s="12" customFormat="1" x14ac:dyDescent="0.25">
      <c r="A10" s="98"/>
      <c r="B10" s="27" t="s">
        <v>231</v>
      </c>
      <c r="C10" s="10">
        <v>2</v>
      </c>
      <c r="D10" s="11">
        <v>2</v>
      </c>
      <c r="E10" s="65">
        <f t="shared" si="0"/>
        <v>0</v>
      </c>
      <c r="F10" s="32">
        <v>2</v>
      </c>
      <c r="G10" s="11">
        <v>1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1</v>
      </c>
      <c r="AG10" s="11">
        <v>0</v>
      </c>
      <c r="AH10" s="11">
        <v>0</v>
      </c>
      <c r="AI10" s="11">
        <v>0</v>
      </c>
      <c r="AJ10" s="11">
        <v>0</v>
      </c>
      <c r="AK10" s="11">
        <v>1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1</v>
      </c>
      <c r="AY10" s="11">
        <v>1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1</v>
      </c>
      <c r="BM10" s="11">
        <v>0</v>
      </c>
      <c r="BN10" s="11">
        <v>0</v>
      </c>
      <c r="BO10" s="11">
        <v>0</v>
      </c>
      <c r="BP10" s="11">
        <v>1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2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2</v>
      </c>
      <c r="CX10" s="11">
        <v>0</v>
      </c>
      <c r="CY10" s="11">
        <v>0</v>
      </c>
      <c r="CZ10" s="11">
        <v>1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1</v>
      </c>
      <c r="DP10" s="11">
        <v>0</v>
      </c>
      <c r="DQ10" s="11">
        <v>0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  <c r="EC10" s="11">
        <v>1</v>
      </c>
      <c r="ED10" s="11">
        <v>1</v>
      </c>
      <c r="EE10" s="11">
        <v>0</v>
      </c>
      <c r="EF10" s="11">
        <v>0</v>
      </c>
      <c r="EG10" s="11">
        <v>0</v>
      </c>
      <c r="EH10" s="11">
        <v>2</v>
      </c>
      <c r="EI10" s="11">
        <v>1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1</v>
      </c>
      <c r="EQ10" s="11">
        <v>0</v>
      </c>
      <c r="ER10" s="11">
        <v>1</v>
      </c>
      <c r="ES10" s="11">
        <v>2</v>
      </c>
      <c r="ET10" s="11">
        <v>0</v>
      </c>
      <c r="EU10" s="11">
        <v>0</v>
      </c>
      <c r="EV10" s="11">
        <v>1</v>
      </c>
      <c r="EW10" s="11">
        <v>0</v>
      </c>
      <c r="EX10" s="11">
        <v>0</v>
      </c>
      <c r="EY10" s="11">
        <v>0</v>
      </c>
      <c r="EZ10" s="11">
        <v>0</v>
      </c>
      <c r="FA10" s="11">
        <v>0</v>
      </c>
      <c r="FB10" s="11">
        <v>0</v>
      </c>
      <c r="FC10" s="11">
        <v>0</v>
      </c>
      <c r="FD10" s="11">
        <v>0</v>
      </c>
      <c r="FE10" s="11">
        <v>1</v>
      </c>
      <c r="FF10" s="11">
        <v>0</v>
      </c>
      <c r="FG10" s="11">
        <v>1</v>
      </c>
      <c r="FH10" s="11">
        <v>1</v>
      </c>
      <c r="FI10" s="11">
        <v>0</v>
      </c>
      <c r="FJ10" s="11">
        <v>1</v>
      </c>
      <c r="FK10" s="11">
        <v>0</v>
      </c>
      <c r="FL10" s="11">
        <v>0</v>
      </c>
      <c r="FM10" s="11">
        <v>0</v>
      </c>
      <c r="FN10" s="11">
        <v>0</v>
      </c>
      <c r="FO10" s="11">
        <v>0</v>
      </c>
      <c r="FP10" s="11">
        <v>0</v>
      </c>
      <c r="FQ10" s="11">
        <v>1</v>
      </c>
      <c r="FR10" s="11">
        <v>0</v>
      </c>
      <c r="FS10" s="11">
        <v>0</v>
      </c>
      <c r="FT10" s="11">
        <v>0</v>
      </c>
      <c r="FU10" s="11">
        <v>0</v>
      </c>
      <c r="FV10" s="11">
        <v>0</v>
      </c>
      <c r="FW10" s="11">
        <v>0</v>
      </c>
      <c r="FX10" s="11">
        <v>0</v>
      </c>
      <c r="FY10" s="11">
        <v>0</v>
      </c>
      <c r="FZ10" s="11">
        <v>1</v>
      </c>
      <c r="GA10" s="11">
        <v>0</v>
      </c>
      <c r="GB10" s="11">
        <v>0</v>
      </c>
      <c r="GC10" s="11">
        <v>0</v>
      </c>
      <c r="GD10" s="11">
        <v>0</v>
      </c>
      <c r="GE10" s="11">
        <v>0</v>
      </c>
      <c r="GF10" s="11">
        <v>0</v>
      </c>
      <c r="GG10" s="11">
        <v>0</v>
      </c>
      <c r="GH10" s="11">
        <v>0</v>
      </c>
      <c r="GI10" s="11">
        <v>0</v>
      </c>
      <c r="GJ10" s="11">
        <v>0</v>
      </c>
      <c r="GK10" s="11">
        <v>0</v>
      </c>
      <c r="GL10" s="11">
        <v>0</v>
      </c>
      <c r="GM10" s="28">
        <v>0</v>
      </c>
    </row>
    <row r="11" spans="1:195" s="13" customFormat="1" x14ac:dyDescent="0.25">
      <c r="A11" s="98"/>
      <c r="B11" s="31" t="s">
        <v>214</v>
      </c>
      <c r="C11" s="10">
        <v>7</v>
      </c>
      <c r="D11" s="11">
        <v>7</v>
      </c>
      <c r="E11" s="65">
        <f t="shared" ref="E11" si="1">C11-D11</f>
        <v>0</v>
      </c>
      <c r="F11" s="11">
        <v>7</v>
      </c>
      <c r="G11" s="11">
        <v>2</v>
      </c>
      <c r="H11" s="11">
        <v>0</v>
      </c>
      <c r="I11" s="11">
        <v>2</v>
      </c>
      <c r="J11" s="11">
        <v>0</v>
      </c>
      <c r="K11" s="11">
        <v>3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2</v>
      </c>
      <c r="AC11" s="11">
        <v>0</v>
      </c>
      <c r="AD11" s="11">
        <v>2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1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2</v>
      </c>
      <c r="AX11" s="11">
        <v>3</v>
      </c>
      <c r="AY11" s="11">
        <v>4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7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1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1</v>
      </c>
      <c r="CV11" s="11">
        <v>5</v>
      </c>
      <c r="CW11" s="11">
        <v>7</v>
      </c>
      <c r="CX11" s="11">
        <v>0</v>
      </c>
      <c r="CY11" s="11">
        <v>0</v>
      </c>
      <c r="CZ11" s="11">
        <v>0</v>
      </c>
      <c r="DA11" s="11">
        <v>0</v>
      </c>
      <c r="DB11" s="11">
        <v>0</v>
      </c>
      <c r="DC11" s="11">
        <v>0</v>
      </c>
      <c r="DD11" s="11">
        <v>0</v>
      </c>
      <c r="DE11" s="11">
        <v>4</v>
      </c>
      <c r="DF11" s="11">
        <v>0</v>
      </c>
      <c r="DG11" s="11">
        <v>2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1">
        <v>0</v>
      </c>
      <c r="DN11" s="11">
        <v>0</v>
      </c>
      <c r="DO11" s="11">
        <v>0</v>
      </c>
      <c r="DP11" s="11">
        <v>1</v>
      </c>
      <c r="DQ11" s="11">
        <v>0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  <c r="EC11" s="11">
        <v>7</v>
      </c>
      <c r="ED11" s="11">
        <v>0</v>
      </c>
      <c r="EE11" s="11">
        <v>0</v>
      </c>
      <c r="EF11" s="11">
        <v>0</v>
      </c>
      <c r="EG11" s="11">
        <v>0</v>
      </c>
      <c r="EH11" s="11">
        <v>7</v>
      </c>
      <c r="EI11" s="11">
        <v>1</v>
      </c>
      <c r="EJ11" s="11">
        <v>0</v>
      </c>
      <c r="EK11" s="11">
        <v>0</v>
      </c>
      <c r="EL11" s="11">
        <v>0</v>
      </c>
      <c r="EM11" s="11">
        <v>0</v>
      </c>
      <c r="EN11" s="11">
        <v>1</v>
      </c>
      <c r="EO11" s="11">
        <v>0</v>
      </c>
      <c r="EP11" s="11">
        <v>0</v>
      </c>
      <c r="EQ11" s="11">
        <v>0</v>
      </c>
      <c r="ER11" s="11">
        <v>6</v>
      </c>
      <c r="ES11" s="11">
        <v>0</v>
      </c>
      <c r="ET11" s="11">
        <v>0</v>
      </c>
      <c r="EU11" s="11">
        <v>2</v>
      </c>
      <c r="EV11" s="11">
        <v>1</v>
      </c>
      <c r="EW11" s="11">
        <v>0</v>
      </c>
      <c r="EX11" s="11">
        <v>1</v>
      </c>
      <c r="EY11" s="11">
        <v>0</v>
      </c>
      <c r="EZ11" s="11">
        <v>0</v>
      </c>
      <c r="FA11" s="11">
        <v>0</v>
      </c>
      <c r="FB11" s="11">
        <v>0</v>
      </c>
      <c r="FC11" s="11">
        <v>0</v>
      </c>
      <c r="FD11" s="11">
        <v>6</v>
      </c>
      <c r="FE11" s="11">
        <v>1</v>
      </c>
      <c r="FF11" s="11">
        <v>1</v>
      </c>
      <c r="FG11" s="11">
        <v>0</v>
      </c>
      <c r="FH11" s="11">
        <v>1</v>
      </c>
      <c r="FI11" s="11">
        <v>0</v>
      </c>
      <c r="FJ11" s="11">
        <v>1</v>
      </c>
      <c r="FK11" s="11">
        <v>0</v>
      </c>
      <c r="FL11" s="11">
        <v>0</v>
      </c>
      <c r="FM11" s="11">
        <v>0</v>
      </c>
      <c r="FN11" s="11">
        <v>0</v>
      </c>
      <c r="FO11" s="11">
        <v>0</v>
      </c>
      <c r="FP11" s="11">
        <v>0</v>
      </c>
      <c r="FQ11" s="11">
        <v>0</v>
      </c>
      <c r="FR11" s="11">
        <v>0</v>
      </c>
      <c r="FS11" s="11">
        <v>0</v>
      </c>
      <c r="FT11" s="11">
        <v>0</v>
      </c>
      <c r="FU11" s="11">
        <v>0</v>
      </c>
      <c r="FV11" s="11">
        <v>0</v>
      </c>
      <c r="FW11" s="11">
        <v>1</v>
      </c>
      <c r="FX11" s="11">
        <v>0</v>
      </c>
      <c r="FY11" s="11">
        <v>0</v>
      </c>
      <c r="FZ11" s="11">
        <v>0</v>
      </c>
      <c r="GA11" s="11">
        <v>0</v>
      </c>
      <c r="GB11" s="11">
        <v>0</v>
      </c>
      <c r="GC11" s="11">
        <v>1</v>
      </c>
      <c r="GD11" s="11">
        <v>0</v>
      </c>
      <c r="GE11" s="11">
        <v>0</v>
      </c>
      <c r="GF11" s="11">
        <v>0</v>
      </c>
      <c r="GG11" s="11">
        <v>0</v>
      </c>
      <c r="GH11" s="11">
        <v>0</v>
      </c>
      <c r="GI11" s="11">
        <v>0</v>
      </c>
      <c r="GJ11" s="11">
        <v>0</v>
      </c>
      <c r="GK11" s="11">
        <v>0</v>
      </c>
      <c r="GL11" s="11">
        <v>0</v>
      </c>
      <c r="GM11" s="63">
        <v>5</v>
      </c>
    </row>
    <row r="12" spans="1:195" s="12" customFormat="1" ht="18" customHeight="1" thickBot="1" x14ac:dyDescent="0.3">
      <c r="A12" s="98"/>
      <c r="B12" s="35" t="s">
        <v>239</v>
      </c>
      <c r="C12" s="69">
        <v>1</v>
      </c>
      <c r="D12" s="60">
        <v>1</v>
      </c>
      <c r="E12" s="61">
        <f t="shared" si="0"/>
        <v>0</v>
      </c>
      <c r="F12" s="59">
        <v>1</v>
      </c>
      <c r="G12" s="60">
        <v>0</v>
      </c>
      <c r="H12" s="60">
        <v>0</v>
      </c>
      <c r="I12" s="60">
        <v>0</v>
      </c>
      <c r="J12" s="60">
        <v>1</v>
      </c>
      <c r="K12" s="60">
        <v>0</v>
      </c>
      <c r="L12" s="60">
        <v>0</v>
      </c>
      <c r="M12" s="60">
        <v>0</v>
      </c>
      <c r="N12" s="62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1</v>
      </c>
      <c r="AE12" s="60">
        <v>0</v>
      </c>
      <c r="AF12" s="60">
        <v>0</v>
      </c>
      <c r="AG12" s="60">
        <v>0</v>
      </c>
      <c r="AH12" s="60">
        <v>0</v>
      </c>
      <c r="AI12" s="60">
        <v>0</v>
      </c>
      <c r="AJ12" s="60">
        <v>0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v>0</v>
      </c>
      <c r="AQ12" s="60">
        <v>0</v>
      </c>
      <c r="AR12" s="60">
        <v>0</v>
      </c>
      <c r="AS12" s="60">
        <v>0</v>
      </c>
      <c r="AT12" s="60">
        <v>0</v>
      </c>
      <c r="AU12" s="60">
        <v>0</v>
      </c>
      <c r="AV12" s="60">
        <v>0</v>
      </c>
      <c r="AW12" s="60">
        <v>0</v>
      </c>
      <c r="AX12" s="60">
        <v>0</v>
      </c>
      <c r="AY12" s="60">
        <v>1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60">
        <v>0</v>
      </c>
      <c r="BF12" s="60">
        <v>0</v>
      </c>
      <c r="BG12" s="60">
        <v>0</v>
      </c>
      <c r="BH12" s="60">
        <v>0</v>
      </c>
      <c r="BI12" s="60">
        <v>0</v>
      </c>
      <c r="BJ12" s="60">
        <v>0</v>
      </c>
      <c r="BK12" s="60">
        <v>0</v>
      </c>
      <c r="BL12" s="60">
        <v>0</v>
      </c>
      <c r="BM12" s="60">
        <v>0</v>
      </c>
      <c r="BN12" s="60">
        <v>0</v>
      </c>
      <c r="BO12" s="60">
        <v>0</v>
      </c>
      <c r="BP12" s="60">
        <v>1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v>0</v>
      </c>
      <c r="BZ12" s="60">
        <v>0</v>
      </c>
      <c r="CA12" s="60">
        <v>0</v>
      </c>
      <c r="CB12" s="60">
        <v>0</v>
      </c>
      <c r="CC12" s="60">
        <v>0</v>
      </c>
      <c r="CD12" s="60">
        <v>0</v>
      </c>
      <c r="CE12" s="60">
        <v>0</v>
      </c>
      <c r="CF12" s="60">
        <v>0</v>
      </c>
      <c r="CG12" s="60">
        <v>0</v>
      </c>
      <c r="CH12" s="60">
        <v>0</v>
      </c>
      <c r="CI12" s="60">
        <v>0</v>
      </c>
      <c r="CJ12" s="60">
        <v>0</v>
      </c>
      <c r="CK12" s="60">
        <v>0</v>
      </c>
      <c r="CL12" s="60">
        <v>0</v>
      </c>
      <c r="CM12" s="60">
        <v>0</v>
      </c>
      <c r="CN12" s="60">
        <v>0</v>
      </c>
      <c r="CO12" s="60">
        <v>0</v>
      </c>
      <c r="CP12" s="60">
        <v>0</v>
      </c>
      <c r="CQ12" s="60">
        <v>0</v>
      </c>
      <c r="CR12" s="60">
        <v>0</v>
      </c>
      <c r="CS12" s="60">
        <v>0</v>
      </c>
      <c r="CT12" s="60">
        <v>1</v>
      </c>
      <c r="CU12" s="60">
        <v>0</v>
      </c>
      <c r="CV12" s="60">
        <v>0</v>
      </c>
      <c r="CW12" s="62">
        <v>1</v>
      </c>
      <c r="CX12" s="60">
        <v>0</v>
      </c>
      <c r="CY12" s="60">
        <v>0</v>
      </c>
      <c r="CZ12" s="60">
        <v>0</v>
      </c>
      <c r="DA12" s="60">
        <v>0</v>
      </c>
      <c r="DB12" s="60">
        <v>0</v>
      </c>
      <c r="DC12" s="60">
        <v>0</v>
      </c>
      <c r="DD12" s="60">
        <v>0</v>
      </c>
      <c r="DE12" s="60">
        <v>0</v>
      </c>
      <c r="DF12" s="60">
        <v>0</v>
      </c>
      <c r="DG12" s="60">
        <v>1</v>
      </c>
      <c r="DH12" s="60">
        <v>0</v>
      </c>
      <c r="DI12" s="60">
        <v>0</v>
      </c>
      <c r="DJ12" s="60">
        <v>0</v>
      </c>
      <c r="DK12" s="60">
        <v>0</v>
      </c>
      <c r="DL12" s="60">
        <v>0</v>
      </c>
      <c r="DM12" s="60">
        <v>0</v>
      </c>
      <c r="DN12" s="60">
        <v>0</v>
      </c>
      <c r="DO12" s="60">
        <v>0</v>
      </c>
      <c r="DP12" s="60">
        <v>0</v>
      </c>
      <c r="DQ12" s="60">
        <v>0</v>
      </c>
      <c r="DR12" s="60">
        <v>0</v>
      </c>
      <c r="DS12" s="60">
        <v>0</v>
      </c>
      <c r="DT12" s="62">
        <v>0</v>
      </c>
      <c r="DU12" s="60">
        <v>0</v>
      </c>
      <c r="DV12" s="60">
        <v>0</v>
      </c>
      <c r="DW12" s="60">
        <v>0</v>
      </c>
      <c r="DX12" s="60">
        <v>0</v>
      </c>
      <c r="DY12" s="60">
        <v>0</v>
      </c>
      <c r="DZ12" s="60">
        <v>0</v>
      </c>
      <c r="EA12" s="60">
        <v>0</v>
      </c>
      <c r="EB12" s="60">
        <v>0</v>
      </c>
      <c r="EC12" s="60">
        <v>0</v>
      </c>
      <c r="ED12" s="60">
        <v>1</v>
      </c>
      <c r="EE12" s="60">
        <v>0</v>
      </c>
      <c r="EF12" s="60">
        <v>0</v>
      </c>
      <c r="EG12" s="60">
        <v>0</v>
      </c>
      <c r="EH12" s="60">
        <v>1</v>
      </c>
      <c r="EI12" s="60">
        <v>1</v>
      </c>
      <c r="EJ12" s="60">
        <v>0</v>
      </c>
      <c r="EK12" s="60">
        <v>0</v>
      </c>
      <c r="EL12" s="60">
        <v>0</v>
      </c>
      <c r="EM12" s="60">
        <v>0</v>
      </c>
      <c r="EN12" s="60">
        <v>0</v>
      </c>
      <c r="EO12" s="60">
        <v>0</v>
      </c>
      <c r="EP12" s="60">
        <v>0</v>
      </c>
      <c r="EQ12" s="60">
        <v>0</v>
      </c>
      <c r="ER12" s="60">
        <v>0</v>
      </c>
      <c r="ES12" s="60">
        <v>1</v>
      </c>
      <c r="ET12" s="60">
        <v>1</v>
      </c>
      <c r="EU12" s="60">
        <v>0</v>
      </c>
      <c r="EV12" s="60">
        <v>1</v>
      </c>
      <c r="EW12" s="60">
        <v>0</v>
      </c>
      <c r="EX12" s="60">
        <v>0</v>
      </c>
      <c r="EY12" s="60">
        <v>0</v>
      </c>
      <c r="EZ12" s="60">
        <v>0</v>
      </c>
      <c r="FA12" s="60">
        <v>0</v>
      </c>
      <c r="FB12" s="60">
        <v>0</v>
      </c>
      <c r="FC12" s="60">
        <v>0</v>
      </c>
      <c r="FD12" s="60">
        <v>1</v>
      </c>
      <c r="FE12" s="60">
        <v>0</v>
      </c>
      <c r="FF12" s="60">
        <v>1</v>
      </c>
      <c r="FG12" s="60">
        <v>0</v>
      </c>
      <c r="FH12" s="60">
        <v>0</v>
      </c>
      <c r="FI12" s="60">
        <v>0</v>
      </c>
      <c r="FJ12" s="60">
        <v>0</v>
      </c>
      <c r="FK12" s="60">
        <v>0</v>
      </c>
      <c r="FL12" s="60">
        <v>0</v>
      </c>
      <c r="FM12" s="60">
        <v>0</v>
      </c>
      <c r="FN12" s="60">
        <v>0</v>
      </c>
      <c r="FO12" s="60">
        <v>0</v>
      </c>
      <c r="FP12" s="60">
        <v>0</v>
      </c>
      <c r="FQ12" s="60">
        <v>0</v>
      </c>
      <c r="FR12" s="60">
        <v>0</v>
      </c>
      <c r="FS12" s="60">
        <v>0</v>
      </c>
      <c r="FT12" s="60">
        <v>0</v>
      </c>
      <c r="FU12" s="60">
        <v>0</v>
      </c>
      <c r="FV12" s="60">
        <v>0</v>
      </c>
      <c r="FW12" s="60">
        <v>0</v>
      </c>
      <c r="FX12" s="60">
        <v>0</v>
      </c>
      <c r="FY12" s="60">
        <v>0</v>
      </c>
      <c r="FZ12" s="60">
        <v>0</v>
      </c>
      <c r="GA12" s="60">
        <v>0</v>
      </c>
      <c r="GB12" s="60">
        <v>0</v>
      </c>
      <c r="GC12" s="60">
        <v>0</v>
      </c>
      <c r="GD12" s="60">
        <v>0</v>
      </c>
      <c r="GE12" s="60">
        <v>0</v>
      </c>
      <c r="GF12" s="60">
        <v>0</v>
      </c>
      <c r="GG12" s="60">
        <v>0</v>
      </c>
      <c r="GH12" s="60">
        <v>0</v>
      </c>
      <c r="GI12" s="60">
        <v>0</v>
      </c>
      <c r="GJ12" s="60">
        <v>0</v>
      </c>
      <c r="GK12" s="60">
        <v>0</v>
      </c>
      <c r="GL12" s="60">
        <v>0</v>
      </c>
      <c r="GM12" s="61">
        <v>1</v>
      </c>
    </row>
    <row r="13" spans="1:195" s="12" customFormat="1" ht="17.45" customHeight="1" thickTop="1" x14ac:dyDescent="0.25">
      <c r="A13" s="99" t="s">
        <v>85</v>
      </c>
      <c r="B13" s="36" t="s">
        <v>230</v>
      </c>
      <c r="C13" s="37">
        <v>21</v>
      </c>
      <c r="D13" s="38">
        <v>17</v>
      </c>
      <c r="E13" s="39">
        <f t="shared" si="0"/>
        <v>4</v>
      </c>
      <c r="F13" s="38">
        <v>17</v>
      </c>
      <c r="G13" s="38">
        <v>3</v>
      </c>
      <c r="H13" s="38">
        <v>1</v>
      </c>
      <c r="I13" s="38">
        <v>1</v>
      </c>
      <c r="J13" s="38">
        <v>11</v>
      </c>
      <c r="K13" s="38">
        <v>1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1</v>
      </c>
      <c r="AD13" s="38">
        <v>0</v>
      </c>
      <c r="AE13" s="38">
        <v>0</v>
      </c>
      <c r="AF13" s="38">
        <v>1</v>
      </c>
      <c r="AG13" s="38">
        <v>0</v>
      </c>
      <c r="AH13" s="38">
        <v>0</v>
      </c>
      <c r="AI13" s="38">
        <v>0</v>
      </c>
      <c r="AJ13" s="38">
        <v>0</v>
      </c>
      <c r="AK13" s="38">
        <v>3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12</v>
      </c>
      <c r="AX13" s="38">
        <v>2</v>
      </c>
      <c r="AY13" s="38">
        <v>15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8">
        <v>0</v>
      </c>
      <c r="BH13" s="38">
        <v>0</v>
      </c>
      <c r="BI13" s="38">
        <v>0</v>
      </c>
      <c r="BJ13" s="38">
        <v>0</v>
      </c>
      <c r="BK13" s="38">
        <v>0</v>
      </c>
      <c r="BL13" s="38">
        <v>1</v>
      </c>
      <c r="BM13" s="38">
        <v>0</v>
      </c>
      <c r="BN13" s="38">
        <v>0</v>
      </c>
      <c r="BO13" s="38">
        <v>0</v>
      </c>
      <c r="BP13" s="38">
        <v>16</v>
      </c>
      <c r="BQ13" s="38">
        <v>0</v>
      </c>
      <c r="BR13" s="38">
        <v>0</v>
      </c>
      <c r="BS13" s="38">
        <v>0</v>
      </c>
      <c r="BT13" s="38">
        <v>0</v>
      </c>
      <c r="BU13" s="38">
        <v>0</v>
      </c>
      <c r="BV13" s="38">
        <v>1</v>
      </c>
      <c r="BW13" s="38">
        <v>0</v>
      </c>
      <c r="BX13" s="38">
        <v>0</v>
      </c>
      <c r="BY13" s="38">
        <v>2</v>
      </c>
      <c r="BZ13" s="38">
        <v>0</v>
      </c>
      <c r="CA13" s="38">
        <v>1</v>
      </c>
      <c r="CB13" s="38">
        <v>1</v>
      </c>
      <c r="CC13" s="38">
        <v>0</v>
      </c>
      <c r="CD13" s="38">
        <v>0</v>
      </c>
      <c r="CE13" s="38">
        <v>0</v>
      </c>
      <c r="CF13" s="38">
        <v>1</v>
      </c>
      <c r="CG13" s="38">
        <v>1</v>
      </c>
      <c r="CH13" s="38">
        <v>0</v>
      </c>
      <c r="CI13" s="38">
        <v>0</v>
      </c>
      <c r="CJ13" s="38">
        <v>0</v>
      </c>
      <c r="CK13" s="38">
        <v>0</v>
      </c>
      <c r="CL13" s="38">
        <v>0</v>
      </c>
      <c r="CM13" s="38">
        <v>0</v>
      </c>
      <c r="CN13" s="38">
        <v>1</v>
      </c>
      <c r="CO13" s="38">
        <v>0</v>
      </c>
      <c r="CP13" s="38">
        <v>0</v>
      </c>
      <c r="CQ13" s="38">
        <v>0</v>
      </c>
      <c r="CR13" s="38">
        <v>0</v>
      </c>
      <c r="CS13" s="38">
        <v>0</v>
      </c>
      <c r="CT13" s="38">
        <v>0</v>
      </c>
      <c r="CU13" s="38">
        <v>1</v>
      </c>
      <c r="CV13" s="38">
        <v>8</v>
      </c>
      <c r="CW13" s="38">
        <v>17</v>
      </c>
      <c r="CX13" s="38">
        <v>0</v>
      </c>
      <c r="CY13" s="38">
        <v>0</v>
      </c>
      <c r="CZ13" s="38">
        <v>0</v>
      </c>
      <c r="DA13" s="38">
        <v>0</v>
      </c>
      <c r="DB13" s="38">
        <v>0</v>
      </c>
      <c r="DC13" s="38">
        <v>0</v>
      </c>
      <c r="DD13" s="38">
        <v>0</v>
      </c>
      <c r="DE13" s="38">
        <v>13</v>
      </c>
      <c r="DF13" s="38">
        <v>1</v>
      </c>
      <c r="DG13" s="38">
        <v>2</v>
      </c>
      <c r="DH13" s="38">
        <v>1</v>
      </c>
      <c r="DI13" s="38">
        <v>0</v>
      </c>
      <c r="DJ13" s="38">
        <v>0</v>
      </c>
      <c r="DK13" s="38">
        <v>0</v>
      </c>
      <c r="DL13" s="38">
        <v>0</v>
      </c>
      <c r="DM13" s="38">
        <v>0</v>
      </c>
      <c r="DN13" s="38">
        <v>0</v>
      </c>
      <c r="DO13" s="38">
        <v>0</v>
      </c>
      <c r="DP13" s="38">
        <v>0</v>
      </c>
      <c r="DQ13" s="38">
        <v>0</v>
      </c>
      <c r="DR13" s="38">
        <v>0</v>
      </c>
      <c r="DS13" s="38">
        <v>0</v>
      </c>
      <c r="DT13" s="38">
        <v>0</v>
      </c>
      <c r="DU13" s="38">
        <v>0</v>
      </c>
      <c r="DV13" s="38">
        <v>0</v>
      </c>
      <c r="DW13" s="38">
        <v>0</v>
      </c>
      <c r="DX13" s="38">
        <v>0</v>
      </c>
      <c r="DY13" s="38">
        <v>0</v>
      </c>
      <c r="DZ13" s="38">
        <v>0</v>
      </c>
      <c r="EA13" s="38">
        <v>0</v>
      </c>
      <c r="EB13" s="38">
        <v>0</v>
      </c>
      <c r="EC13" s="38">
        <v>5</v>
      </c>
      <c r="ED13" s="38">
        <v>10</v>
      </c>
      <c r="EE13" s="38">
        <v>2</v>
      </c>
      <c r="EF13" s="38">
        <v>0</v>
      </c>
      <c r="EG13" s="38">
        <v>0</v>
      </c>
      <c r="EH13" s="38">
        <v>15</v>
      </c>
      <c r="EI13" s="38">
        <v>5</v>
      </c>
      <c r="EJ13" s="38">
        <v>3</v>
      </c>
      <c r="EK13" s="38">
        <v>0</v>
      </c>
      <c r="EL13" s="38">
        <v>0</v>
      </c>
      <c r="EM13" s="38">
        <v>0</v>
      </c>
      <c r="EN13" s="38">
        <v>9</v>
      </c>
      <c r="EO13" s="38">
        <v>0</v>
      </c>
      <c r="EP13" s="38">
        <v>12</v>
      </c>
      <c r="EQ13" s="38">
        <v>0</v>
      </c>
      <c r="ER13" s="38">
        <v>5</v>
      </c>
      <c r="ES13" s="38">
        <v>5</v>
      </c>
      <c r="ET13" s="38">
        <v>4</v>
      </c>
      <c r="EU13" s="38">
        <v>4</v>
      </c>
      <c r="EV13" s="38">
        <v>11</v>
      </c>
      <c r="EW13" s="38">
        <v>1</v>
      </c>
      <c r="EX13" s="38">
        <v>1</v>
      </c>
      <c r="EY13" s="38">
        <v>2</v>
      </c>
      <c r="EZ13" s="38">
        <v>3</v>
      </c>
      <c r="FA13" s="38">
        <v>3</v>
      </c>
      <c r="FB13" s="38">
        <v>0</v>
      </c>
      <c r="FC13" s="38">
        <v>0</v>
      </c>
      <c r="FD13" s="38">
        <v>3</v>
      </c>
      <c r="FE13" s="38">
        <v>14</v>
      </c>
      <c r="FF13" s="38">
        <v>3</v>
      </c>
      <c r="FG13" s="38">
        <v>2</v>
      </c>
      <c r="FH13" s="38">
        <v>6</v>
      </c>
      <c r="FI13" s="38">
        <v>0</v>
      </c>
      <c r="FJ13" s="38">
        <v>0</v>
      </c>
      <c r="FK13" s="38">
        <v>0</v>
      </c>
      <c r="FL13" s="38">
        <v>0</v>
      </c>
      <c r="FM13" s="38">
        <v>1</v>
      </c>
      <c r="FN13" s="38">
        <v>0</v>
      </c>
      <c r="FO13" s="38">
        <v>0</v>
      </c>
      <c r="FP13" s="38">
        <v>0</v>
      </c>
      <c r="FQ13" s="38">
        <v>0</v>
      </c>
      <c r="FR13" s="38">
        <v>0</v>
      </c>
      <c r="FS13" s="38">
        <v>0</v>
      </c>
      <c r="FT13" s="38">
        <v>0</v>
      </c>
      <c r="FU13" s="38">
        <v>0</v>
      </c>
      <c r="FV13" s="38">
        <v>1</v>
      </c>
      <c r="FW13" s="38">
        <v>0</v>
      </c>
      <c r="FX13" s="38">
        <v>1</v>
      </c>
      <c r="FY13" s="38">
        <v>0</v>
      </c>
      <c r="FZ13" s="38">
        <v>0</v>
      </c>
      <c r="GA13" s="38">
        <v>0</v>
      </c>
      <c r="GB13" s="38">
        <v>0</v>
      </c>
      <c r="GC13" s="38">
        <v>0</v>
      </c>
      <c r="GD13" s="38">
        <v>0</v>
      </c>
      <c r="GE13" s="38">
        <v>0</v>
      </c>
      <c r="GF13" s="38">
        <v>3</v>
      </c>
      <c r="GG13" s="38">
        <v>0</v>
      </c>
      <c r="GH13" s="38">
        <v>0</v>
      </c>
      <c r="GI13" s="38">
        <v>0</v>
      </c>
      <c r="GJ13" s="38">
        <v>0</v>
      </c>
      <c r="GK13" s="38">
        <v>0</v>
      </c>
      <c r="GL13" s="38">
        <v>1</v>
      </c>
      <c r="GM13" s="39">
        <v>11</v>
      </c>
    </row>
    <row r="14" spans="1:195" s="12" customFormat="1" x14ac:dyDescent="0.25">
      <c r="A14" s="100"/>
      <c r="B14" s="40" t="s">
        <v>238</v>
      </c>
      <c r="C14" s="9">
        <v>14</v>
      </c>
      <c r="D14" s="6">
        <v>11</v>
      </c>
      <c r="E14" s="1">
        <f t="shared" si="0"/>
        <v>3</v>
      </c>
      <c r="F14" s="41">
        <v>10</v>
      </c>
      <c r="G14" s="6">
        <v>5</v>
      </c>
      <c r="H14" s="6">
        <v>2</v>
      </c>
      <c r="I14" s="6">
        <v>0</v>
      </c>
      <c r="J14" s="6">
        <v>3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1</v>
      </c>
      <c r="AD14" s="6">
        <v>1</v>
      </c>
      <c r="AE14" s="6">
        <v>0</v>
      </c>
      <c r="AF14" s="6">
        <v>0</v>
      </c>
      <c r="AG14" s="6">
        <v>0</v>
      </c>
      <c r="AH14" s="6">
        <v>0</v>
      </c>
      <c r="AI14" s="6">
        <v>2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1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5</v>
      </c>
      <c r="AX14" s="6">
        <v>2</v>
      </c>
      <c r="AY14" s="6">
        <v>8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1</v>
      </c>
      <c r="BH14" s="6">
        <v>2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7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1</v>
      </c>
      <c r="BZ14" s="6">
        <v>1</v>
      </c>
      <c r="CA14" s="6">
        <v>3</v>
      </c>
      <c r="CB14" s="6">
        <v>2</v>
      </c>
      <c r="CC14" s="6">
        <v>0</v>
      </c>
      <c r="CD14" s="6">
        <v>1</v>
      </c>
      <c r="CE14" s="6">
        <v>0</v>
      </c>
      <c r="CF14" s="6">
        <v>0</v>
      </c>
      <c r="CG14" s="6">
        <v>1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1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10</v>
      </c>
      <c r="CX14" s="6">
        <v>0</v>
      </c>
      <c r="CY14" s="6">
        <v>1</v>
      </c>
      <c r="CZ14" s="6">
        <v>3</v>
      </c>
      <c r="DA14" s="6">
        <v>0</v>
      </c>
      <c r="DB14" s="6">
        <v>0</v>
      </c>
      <c r="DC14" s="6">
        <v>0</v>
      </c>
      <c r="DD14" s="6">
        <v>0</v>
      </c>
      <c r="DE14" s="6">
        <v>2</v>
      </c>
      <c r="DF14" s="6">
        <v>0</v>
      </c>
      <c r="DG14" s="6">
        <v>0</v>
      </c>
      <c r="DH14" s="6">
        <v>0</v>
      </c>
      <c r="DI14" s="6">
        <v>0</v>
      </c>
      <c r="DJ14" s="6">
        <v>1</v>
      </c>
      <c r="DK14" s="6">
        <v>0</v>
      </c>
      <c r="DL14" s="6">
        <v>3</v>
      </c>
      <c r="DM14" s="6">
        <v>0</v>
      </c>
      <c r="DN14" s="6">
        <v>0</v>
      </c>
      <c r="DO14" s="6">
        <v>0</v>
      </c>
      <c r="DP14" s="6">
        <v>0</v>
      </c>
      <c r="DQ14" s="6"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0</v>
      </c>
      <c r="DX14" s="6">
        <v>0</v>
      </c>
      <c r="DY14" s="6">
        <v>0</v>
      </c>
      <c r="DZ14" s="6">
        <v>0</v>
      </c>
      <c r="EA14" s="6">
        <v>0</v>
      </c>
      <c r="EB14" s="6">
        <v>0</v>
      </c>
      <c r="EC14" s="6">
        <v>0</v>
      </c>
      <c r="ED14" s="6">
        <v>6</v>
      </c>
      <c r="EE14" s="6">
        <v>4</v>
      </c>
      <c r="EF14" s="6">
        <v>0</v>
      </c>
      <c r="EG14" s="6">
        <v>0</v>
      </c>
      <c r="EH14" s="6">
        <v>7</v>
      </c>
      <c r="EI14" s="6">
        <v>2</v>
      </c>
      <c r="EJ14" s="6">
        <v>0</v>
      </c>
      <c r="EK14" s="6">
        <v>1</v>
      </c>
      <c r="EL14" s="6">
        <v>0</v>
      </c>
      <c r="EM14" s="6">
        <v>1</v>
      </c>
      <c r="EN14" s="6">
        <v>1</v>
      </c>
      <c r="EO14" s="6">
        <v>0</v>
      </c>
      <c r="EP14" s="6">
        <v>0</v>
      </c>
      <c r="EQ14" s="6">
        <v>1</v>
      </c>
      <c r="ER14" s="6">
        <v>6</v>
      </c>
      <c r="ES14" s="6">
        <v>4</v>
      </c>
      <c r="ET14" s="6">
        <v>2</v>
      </c>
      <c r="EU14" s="6">
        <v>3</v>
      </c>
      <c r="EV14" s="6">
        <v>6</v>
      </c>
      <c r="EW14" s="6">
        <v>1</v>
      </c>
      <c r="EX14" s="6">
        <v>1</v>
      </c>
      <c r="EY14" s="6">
        <v>0</v>
      </c>
      <c r="EZ14" s="6">
        <v>0</v>
      </c>
      <c r="FA14" s="6">
        <v>1</v>
      </c>
      <c r="FB14" s="6">
        <v>0</v>
      </c>
      <c r="FC14" s="6">
        <v>0</v>
      </c>
      <c r="FD14" s="6">
        <v>7</v>
      </c>
      <c r="FE14" s="6">
        <v>6</v>
      </c>
      <c r="FF14" s="6">
        <v>1</v>
      </c>
      <c r="FG14" s="6">
        <v>1</v>
      </c>
      <c r="FH14" s="6">
        <v>6</v>
      </c>
      <c r="FI14" s="6">
        <v>1</v>
      </c>
      <c r="FJ14" s="6">
        <v>0</v>
      </c>
      <c r="FK14" s="6">
        <v>0</v>
      </c>
      <c r="FL14" s="6">
        <v>0</v>
      </c>
      <c r="FM14" s="6">
        <v>0</v>
      </c>
      <c r="FN14" s="6">
        <v>0</v>
      </c>
      <c r="FO14" s="6">
        <v>0</v>
      </c>
      <c r="FP14" s="6">
        <v>1</v>
      </c>
      <c r="FQ14" s="6">
        <v>0</v>
      </c>
      <c r="FR14" s="6">
        <v>0</v>
      </c>
      <c r="FS14" s="6">
        <v>0</v>
      </c>
      <c r="FT14" s="6">
        <v>0</v>
      </c>
      <c r="FU14" s="6">
        <v>0</v>
      </c>
      <c r="FV14" s="6">
        <v>0</v>
      </c>
      <c r="FW14" s="6">
        <v>0</v>
      </c>
      <c r="FX14" s="6">
        <v>0</v>
      </c>
      <c r="FY14" s="6">
        <v>0</v>
      </c>
      <c r="FZ14" s="6">
        <v>0</v>
      </c>
      <c r="GA14" s="6">
        <v>0</v>
      </c>
      <c r="GB14" s="6">
        <v>0</v>
      </c>
      <c r="GC14" s="6">
        <v>0</v>
      </c>
      <c r="GD14" s="6">
        <v>0</v>
      </c>
      <c r="GE14" s="6">
        <v>1</v>
      </c>
      <c r="GF14" s="6">
        <v>1</v>
      </c>
      <c r="GG14" s="6">
        <v>0</v>
      </c>
      <c r="GH14" s="6">
        <v>0</v>
      </c>
      <c r="GI14" s="6">
        <v>0</v>
      </c>
      <c r="GJ14" s="6">
        <v>0</v>
      </c>
      <c r="GK14" s="6">
        <v>0</v>
      </c>
      <c r="GL14" s="6">
        <v>1</v>
      </c>
      <c r="GM14" s="1">
        <v>7</v>
      </c>
    </row>
    <row r="15" spans="1:195" s="12" customFormat="1" x14ac:dyDescent="0.25">
      <c r="A15" s="100"/>
      <c r="B15" s="18" t="s">
        <v>101</v>
      </c>
      <c r="C15" s="9">
        <v>5</v>
      </c>
      <c r="D15" s="6">
        <v>5</v>
      </c>
      <c r="E15" s="1">
        <f t="shared" si="0"/>
        <v>0</v>
      </c>
      <c r="F15" s="41">
        <v>5</v>
      </c>
      <c r="G15" s="6">
        <v>3</v>
      </c>
      <c r="H15" s="6">
        <v>0</v>
      </c>
      <c r="I15" s="6">
        <v>2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2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1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2</v>
      </c>
      <c r="AX15" s="6">
        <v>0</v>
      </c>
      <c r="AY15" s="6">
        <v>5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1</v>
      </c>
      <c r="BP15" s="6">
        <v>4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1</v>
      </c>
      <c r="CD15" s="6">
        <v>0</v>
      </c>
      <c r="CE15" s="6">
        <v>0</v>
      </c>
      <c r="CF15" s="6">
        <v>2</v>
      </c>
      <c r="CG15" s="6">
        <v>1</v>
      </c>
      <c r="CH15" s="6">
        <v>1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5</v>
      </c>
      <c r="CX15" s="6">
        <v>0</v>
      </c>
      <c r="CY15" s="6">
        <v>0</v>
      </c>
      <c r="CZ15" s="6">
        <v>0</v>
      </c>
      <c r="DA15" s="6">
        <v>0</v>
      </c>
      <c r="DB15" s="6">
        <v>0</v>
      </c>
      <c r="DC15" s="6">
        <v>1</v>
      </c>
      <c r="DD15" s="6">
        <v>0</v>
      </c>
      <c r="DE15" s="6">
        <v>4</v>
      </c>
      <c r="DF15" s="6">
        <v>0</v>
      </c>
      <c r="DG15" s="6">
        <v>0</v>
      </c>
      <c r="DH15" s="6">
        <v>0</v>
      </c>
      <c r="DI15" s="6">
        <v>0</v>
      </c>
      <c r="DJ15" s="6">
        <v>0</v>
      </c>
      <c r="DK15" s="6">
        <v>0</v>
      </c>
      <c r="DL15" s="6">
        <v>0</v>
      </c>
      <c r="DM15" s="6">
        <v>0</v>
      </c>
      <c r="DN15" s="6">
        <v>0</v>
      </c>
      <c r="DO15" s="6">
        <v>0</v>
      </c>
      <c r="DP15" s="6">
        <v>0</v>
      </c>
      <c r="DQ15" s="6">
        <v>0</v>
      </c>
      <c r="DR15" s="6">
        <v>0</v>
      </c>
      <c r="DS15" s="6">
        <v>0</v>
      </c>
      <c r="DT15" s="6">
        <v>0</v>
      </c>
      <c r="DU15" s="6">
        <v>0</v>
      </c>
      <c r="DV15" s="6">
        <v>0</v>
      </c>
      <c r="DW15" s="6">
        <v>0</v>
      </c>
      <c r="DX15" s="6">
        <v>0</v>
      </c>
      <c r="DY15" s="6">
        <v>0</v>
      </c>
      <c r="DZ15" s="6">
        <v>0</v>
      </c>
      <c r="EA15" s="6">
        <v>0</v>
      </c>
      <c r="EB15" s="6">
        <v>0</v>
      </c>
      <c r="EC15" s="6">
        <v>4</v>
      </c>
      <c r="ED15" s="6">
        <v>1</v>
      </c>
      <c r="EE15" s="6">
        <v>0</v>
      </c>
      <c r="EF15" s="6">
        <v>0</v>
      </c>
      <c r="EG15" s="6">
        <v>0</v>
      </c>
      <c r="EH15" s="6">
        <v>5</v>
      </c>
      <c r="EI15" s="6">
        <v>0</v>
      </c>
      <c r="EJ15" s="6">
        <v>2</v>
      </c>
      <c r="EK15" s="6">
        <v>2</v>
      </c>
      <c r="EL15" s="6">
        <v>0</v>
      </c>
      <c r="EM15" s="6">
        <v>0</v>
      </c>
      <c r="EN15" s="6">
        <v>0</v>
      </c>
      <c r="EO15" s="6">
        <v>0</v>
      </c>
      <c r="EP15" s="6">
        <v>0</v>
      </c>
      <c r="EQ15" s="6">
        <v>0</v>
      </c>
      <c r="ER15" s="6">
        <v>1</v>
      </c>
      <c r="ES15" s="6">
        <v>2</v>
      </c>
      <c r="ET15" s="6">
        <v>2</v>
      </c>
      <c r="EU15" s="6">
        <v>3</v>
      </c>
      <c r="EV15" s="6">
        <v>2</v>
      </c>
      <c r="EW15" s="6">
        <v>1</v>
      </c>
      <c r="EX15" s="6">
        <v>1</v>
      </c>
      <c r="EY15" s="6">
        <v>0</v>
      </c>
      <c r="EZ15" s="6">
        <v>0</v>
      </c>
      <c r="FA15" s="6">
        <v>0</v>
      </c>
      <c r="FB15" s="6">
        <v>0</v>
      </c>
      <c r="FC15" s="6">
        <v>0</v>
      </c>
      <c r="FD15" s="6">
        <v>2</v>
      </c>
      <c r="FE15" s="6">
        <v>4</v>
      </c>
      <c r="FF15" s="6">
        <v>0</v>
      </c>
      <c r="FG15" s="6">
        <v>1</v>
      </c>
      <c r="FH15" s="6">
        <v>3</v>
      </c>
      <c r="FI15" s="6">
        <v>1</v>
      </c>
      <c r="FJ15" s="6">
        <v>1</v>
      </c>
      <c r="FK15" s="6">
        <v>0</v>
      </c>
      <c r="FL15" s="6">
        <v>0</v>
      </c>
      <c r="FM15" s="6">
        <v>0</v>
      </c>
      <c r="FN15" s="6">
        <v>0</v>
      </c>
      <c r="FO15" s="6">
        <v>0</v>
      </c>
      <c r="FP15" s="6">
        <v>0</v>
      </c>
      <c r="FQ15" s="6">
        <v>0</v>
      </c>
      <c r="FR15" s="6">
        <v>1</v>
      </c>
      <c r="FS15" s="6">
        <v>0</v>
      </c>
      <c r="FT15" s="6">
        <v>0</v>
      </c>
      <c r="FU15" s="6">
        <v>0</v>
      </c>
      <c r="FV15" s="6">
        <v>1</v>
      </c>
      <c r="FW15" s="6">
        <v>0</v>
      </c>
      <c r="FX15" s="6">
        <v>1</v>
      </c>
      <c r="FY15" s="6">
        <v>0</v>
      </c>
      <c r="FZ15" s="6">
        <v>1</v>
      </c>
      <c r="GA15" s="6">
        <v>0</v>
      </c>
      <c r="GB15" s="6">
        <v>0</v>
      </c>
      <c r="GC15" s="6">
        <v>0</v>
      </c>
      <c r="GD15" s="6">
        <v>0</v>
      </c>
      <c r="GE15" s="6">
        <v>0</v>
      </c>
      <c r="GF15" s="6">
        <v>0</v>
      </c>
      <c r="GG15" s="6">
        <v>0</v>
      </c>
      <c r="GH15" s="6">
        <v>0</v>
      </c>
      <c r="GI15" s="6">
        <v>0</v>
      </c>
      <c r="GJ15" s="6">
        <v>0</v>
      </c>
      <c r="GK15" s="6">
        <v>0</v>
      </c>
      <c r="GL15" s="6">
        <v>1</v>
      </c>
      <c r="GM15" s="1">
        <v>0</v>
      </c>
    </row>
    <row r="16" spans="1:195" s="12" customFormat="1" x14ac:dyDescent="0.25">
      <c r="A16" s="100"/>
      <c r="B16" s="18" t="s">
        <v>221</v>
      </c>
      <c r="C16" s="9">
        <v>1</v>
      </c>
      <c r="D16" s="6">
        <v>1</v>
      </c>
      <c r="E16" s="1">
        <f t="shared" si="0"/>
        <v>0</v>
      </c>
      <c r="F16" s="6">
        <v>1</v>
      </c>
      <c r="G16" s="6">
        <v>0</v>
      </c>
      <c r="H16" s="6">
        <v>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1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1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1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1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1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1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1</v>
      </c>
      <c r="ED16" s="6">
        <v>0</v>
      </c>
      <c r="EE16" s="6">
        <v>0</v>
      </c>
      <c r="EF16" s="6">
        <v>0</v>
      </c>
      <c r="EG16" s="6">
        <v>0</v>
      </c>
      <c r="EH16" s="6">
        <v>1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1</v>
      </c>
      <c r="ES16" s="6">
        <v>0</v>
      </c>
      <c r="ET16" s="6">
        <v>1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1</v>
      </c>
      <c r="FB16" s="6">
        <v>0</v>
      </c>
      <c r="FC16" s="6">
        <v>0</v>
      </c>
      <c r="FD16" s="6">
        <v>0</v>
      </c>
      <c r="FE16" s="6">
        <v>1</v>
      </c>
      <c r="FF16" s="6">
        <v>0</v>
      </c>
      <c r="FG16" s="6">
        <v>0</v>
      </c>
      <c r="FH16" s="6">
        <v>1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v>1</v>
      </c>
      <c r="FX16" s="6">
        <v>0</v>
      </c>
      <c r="FY16" s="6"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1">
        <v>0</v>
      </c>
    </row>
    <row r="17" spans="1:195" s="12" customFormat="1" x14ac:dyDescent="0.25">
      <c r="A17" s="100"/>
      <c r="B17" s="18" t="s">
        <v>217</v>
      </c>
      <c r="C17" s="9">
        <v>10</v>
      </c>
      <c r="D17" s="6">
        <v>9</v>
      </c>
      <c r="E17" s="1">
        <f t="shared" si="0"/>
        <v>1</v>
      </c>
      <c r="F17" s="6">
        <v>7</v>
      </c>
      <c r="G17" s="6">
        <v>1</v>
      </c>
      <c r="H17" s="6">
        <v>2</v>
      </c>
      <c r="I17" s="6">
        <v>0</v>
      </c>
      <c r="J17" s="6">
        <v>0</v>
      </c>
      <c r="K17" s="6">
        <v>0</v>
      </c>
      <c r="L17" s="6">
        <v>0</v>
      </c>
      <c r="M17" s="6">
        <v>4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1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1</v>
      </c>
      <c r="AB17" s="6">
        <v>0</v>
      </c>
      <c r="AC17" s="6">
        <v>1</v>
      </c>
      <c r="AD17" s="6">
        <v>1</v>
      </c>
      <c r="AE17" s="6">
        <v>0</v>
      </c>
      <c r="AF17" s="6">
        <v>0</v>
      </c>
      <c r="AG17" s="6">
        <v>0</v>
      </c>
      <c r="AH17" s="6">
        <v>0</v>
      </c>
      <c r="AI17" s="6">
        <v>1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5</v>
      </c>
      <c r="AX17" s="6">
        <v>0</v>
      </c>
      <c r="AY17" s="6">
        <v>8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1</v>
      </c>
      <c r="BO17" s="6">
        <v>0</v>
      </c>
      <c r="BP17" s="6">
        <v>7</v>
      </c>
      <c r="BQ17" s="6">
        <v>0</v>
      </c>
      <c r="BR17" s="6">
        <v>0</v>
      </c>
      <c r="BS17" s="6">
        <v>1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2</v>
      </c>
      <c r="CA17" s="6">
        <v>1</v>
      </c>
      <c r="CB17" s="6">
        <v>2</v>
      </c>
      <c r="CC17" s="6">
        <v>1</v>
      </c>
      <c r="CD17" s="6">
        <v>1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7</v>
      </c>
      <c r="CX17" s="6">
        <v>0</v>
      </c>
      <c r="CY17" s="6">
        <v>0</v>
      </c>
      <c r="CZ17" s="6">
        <v>2</v>
      </c>
      <c r="DA17" s="6">
        <v>0</v>
      </c>
      <c r="DB17" s="6">
        <v>0</v>
      </c>
      <c r="DC17" s="6">
        <v>0</v>
      </c>
      <c r="DD17" s="6">
        <v>0</v>
      </c>
      <c r="DE17" s="6">
        <v>3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2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1</v>
      </c>
      <c r="DU17" s="6">
        <v>1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6</v>
      </c>
      <c r="ED17" s="6">
        <v>1</v>
      </c>
      <c r="EE17" s="6">
        <v>1</v>
      </c>
      <c r="EF17" s="6">
        <v>0</v>
      </c>
      <c r="EG17" s="6">
        <v>0</v>
      </c>
      <c r="EH17" s="6">
        <v>5</v>
      </c>
      <c r="EI17" s="6">
        <v>3</v>
      </c>
      <c r="EJ17" s="6">
        <v>6</v>
      </c>
      <c r="EK17" s="6">
        <v>5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4</v>
      </c>
      <c r="ES17" s="6">
        <v>0</v>
      </c>
      <c r="ET17" s="6">
        <v>1</v>
      </c>
      <c r="EU17" s="6">
        <v>4</v>
      </c>
      <c r="EV17" s="6">
        <v>2</v>
      </c>
      <c r="EW17" s="6">
        <v>2</v>
      </c>
      <c r="EX17" s="6">
        <v>1</v>
      </c>
      <c r="EY17" s="6">
        <v>2</v>
      </c>
      <c r="EZ17" s="6">
        <v>1</v>
      </c>
      <c r="FA17" s="6">
        <v>4</v>
      </c>
      <c r="FB17" s="6">
        <v>0</v>
      </c>
      <c r="FC17" s="6">
        <v>0</v>
      </c>
      <c r="FD17" s="6">
        <v>2</v>
      </c>
      <c r="FE17" s="6">
        <v>4</v>
      </c>
      <c r="FF17" s="6">
        <v>2</v>
      </c>
      <c r="FG17" s="6">
        <v>2</v>
      </c>
      <c r="FH17" s="6">
        <v>3</v>
      </c>
      <c r="FI17" s="6">
        <v>2</v>
      </c>
      <c r="FJ17" s="6">
        <v>2</v>
      </c>
      <c r="FK17" s="6">
        <v>1</v>
      </c>
      <c r="FL17" s="6">
        <v>0</v>
      </c>
      <c r="FM17" s="6">
        <v>0</v>
      </c>
      <c r="FN17" s="6">
        <v>0</v>
      </c>
      <c r="FO17" s="6">
        <v>0</v>
      </c>
      <c r="FP17" s="6">
        <v>1</v>
      </c>
      <c r="FQ17" s="6">
        <v>1</v>
      </c>
      <c r="FR17" s="6">
        <v>0</v>
      </c>
      <c r="FS17" s="6">
        <v>0</v>
      </c>
      <c r="FT17" s="6">
        <v>1</v>
      </c>
      <c r="FU17" s="6">
        <v>1</v>
      </c>
      <c r="FV17" s="6">
        <v>0</v>
      </c>
      <c r="FW17" s="6">
        <v>0</v>
      </c>
      <c r="FX17" s="6">
        <v>0</v>
      </c>
      <c r="FY17" s="6"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4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1">
        <v>1</v>
      </c>
    </row>
    <row r="18" spans="1:195" s="12" customFormat="1" ht="18" customHeight="1" x14ac:dyDescent="0.25">
      <c r="A18" s="100"/>
      <c r="B18" s="18" t="s">
        <v>214</v>
      </c>
      <c r="C18" s="9">
        <v>3</v>
      </c>
      <c r="D18" s="6">
        <v>3</v>
      </c>
      <c r="E18" s="1">
        <f t="shared" si="0"/>
        <v>0</v>
      </c>
      <c r="F18" s="6">
        <v>3</v>
      </c>
      <c r="G18" s="6">
        <v>2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1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2</v>
      </c>
      <c r="AX18" s="6">
        <v>1</v>
      </c>
      <c r="AY18" s="6">
        <v>2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3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1</v>
      </c>
      <c r="CT18" s="6">
        <v>0</v>
      </c>
      <c r="CU18" s="6">
        <v>0</v>
      </c>
      <c r="CV18" s="6">
        <v>2</v>
      </c>
      <c r="CW18" s="6">
        <v>3</v>
      </c>
      <c r="CX18" s="6">
        <v>0</v>
      </c>
      <c r="CY18" s="6">
        <v>0</v>
      </c>
      <c r="CZ18" s="6">
        <v>1</v>
      </c>
      <c r="DA18" s="6">
        <v>0</v>
      </c>
      <c r="DB18" s="6">
        <v>0</v>
      </c>
      <c r="DC18" s="6">
        <v>0</v>
      </c>
      <c r="DD18" s="6">
        <v>0</v>
      </c>
      <c r="DE18" s="6">
        <v>2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2</v>
      </c>
      <c r="ED18" s="6">
        <v>1</v>
      </c>
      <c r="EE18" s="6">
        <v>0</v>
      </c>
      <c r="EF18" s="6">
        <v>0</v>
      </c>
      <c r="EG18" s="6">
        <v>0</v>
      </c>
      <c r="EH18" s="6">
        <v>3</v>
      </c>
      <c r="EI18" s="6">
        <v>1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1</v>
      </c>
      <c r="ES18" s="6">
        <v>1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1</v>
      </c>
      <c r="FB18" s="6">
        <v>0</v>
      </c>
      <c r="FC18" s="6">
        <v>0</v>
      </c>
      <c r="FD18" s="6">
        <v>3</v>
      </c>
      <c r="FE18" s="6">
        <v>0</v>
      </c>
      <c r="FF18" s="6">
        <v>0</v>
      </c>
      <c r="FG18" s="6">
        <v>0</v>
      </c>
      <c r="FH18" s="6">
        <v>1</v>
      </c>
      <c r="FI18" s="6">
        <v>1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v>1</v>
      </c>
      <c r="FX18" s="6">
        <v>0</v>
      </c>
      <c r="FY18" s="6"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1">
        <v>2</v>
      </c>
    </row>
    <row r="19" spans="1:195" s="12" customFormat="1" ht="17.45" customHeight="1" x14ac:dyDescent="0.25">
      <c r="A19" s="100"/>
      <c r="B19" s="18" t="s">
        <v>220</v>
      </c>
      <c r="C19" s="9">
        <v>8</v>
      </c>
      <c r="D19" s="6">
        <v>8</v>
      </c>
      <c r="E19" s="1">
        <f t="shared" si="0"/>
        <v>0</v>
      </c>
      <c r="F19" s="6">
        <v>6</v>
      </c>
      <c r="G19" s="6">
        <v>5</v>
      </c>
      <c r="H19" s="6">
        <v>0</v>
      </c>
      <c r="I19" s="6">
        <v>0</v>
      </c>
      <c r="J19" s="6">
        <v>0</v>
      </c>
      <c r="K19" s="6">
        <v>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6">
        <v>0</v>
      </c>
      <c r="Z19" s="6">
        <v>1</v>
      </c>
      <c r="AA19" s="6">
        <v>0</v>
      </c>
      <c r="AB19" s="6">
        <v>4</v>
      </c>
      <c r="AC19" s="6">
        <v>0</v>
      </c>
      <c r="AD19" s="6">
        <v>0</v>
      </c>
      <c r="AE19" s="6">
        <v>0</v>
      </c>
      <c r="AF19" s="6">
        <v>1</v>
      </c>
      <c r="AG19" s="6">
        <v>0</v>
      </c>
      <c r="AH19" s="6">
        <v>0</v>
      </c>
      <c r="AI19" s="6">
        <v>1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1</v>
      </c>
      <c r="AY19" s="6">
        <v>5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1</v>
      </c>
      <c r="BP19" s="6">
        <v>5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1</v>
      </c>
      <c r="CB19" s="6">
        <v>0</v>
      </c>
      <c r="CC19" s="6">
        <v>2</v>
      </c>
      <c r="CD19" s="6">
        <v>0</v>
      </c>
      <c r="CE19" s="6">
        <v>1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1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1</v>
      </c>
      <c r="CW19" s="6">
        <v>5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>
        <v>0</v>
      </c>
      <c r="DD19" s="6">
        <v>0</v>
      </c>
      <c r="DE19" s="6">
        <v>4</v>
      </c>
      <c r="DF19" s="6">
        <v>0</v>
      </c>
      <c r="DG19" s="6">
        <v>0</v>
      </c>
      <c r="DH19" s="6">
        <v>0</v>
      </c>
      <c r="DI19" s="6">
        <v>0</v>
      </c>
      <c r="DJ19" s="6">
        <v>0</v>
      </c>
      <c r="DK19" s="6">
        <v>0</v>
      </c>
      <c r="DL19" s="6">
        <v>1</v>
      </c>
      <c r="DM19" s="6">
        <v>0</v>
      </c>
      <c r="DN19" s="6">
        <v>0</v>
      </c>
      <c r="DO19" s="6">
        <v>0</v>
      </c>
      <c r="DP19" s="6">
        <v>0</v>
      </c>
      <c r="DQ19" s="6">
        <v>0</v>
      </c>
      <c r="DR19" s="6">
        <v>0</v>
      </c>
      <c r="DS19" s="6">
        <v>0</v>
      </c>
      <c r="DT19" s="6">
        <v>1</v>
      </c>
      <c r="DU19" s="6">
        <v>0</v>
      </c>
      <c r="DV19" s="6">
        <v>0</v>
      </c>
      <c r="DW19" s="6">
        <v>1</v>
      </c>
      <c r="DX19" s="6">
        <v>0</v>
      </c>
      <c r="DY19" s="6">
        <v>0</v>
      </c>
      <c r="DZ19" s="6">
        <v>0</v>
      </c>
      <c r="EA19" s="6">
        <v>0</v>
      </c>
      <c r="EB19" s="6">
        <v>0</v>
      </c>
      <c r="EC19" s="6">
        <v>0</v>
      </c>
      <c r="ED19" s="6">
        <v>4</v>
      </c>
      <c r="EE19" s="6">
        <v>2</v>
      </c>
      <c r="EF19" s="6">
        <v>0</v>
      </c>
      <c r="EG19" s="6">
        <v>0</v>
      </c>
      <c r="EH19" s="6">
        <v>4</v>
      </c>
      <c r="EI19" s="6">
        <v>2</v>
      </c>
      <c r="EJ19" s="6">
        <v>0</v>
      </c>
      <c r="EK19" s="6">
        <v>0</v>
      </c>
      <c r="EL19" s="6">
        <v>0</v>
      </c>
      <c r="EM19" s="6">
        <v>1</v>
      </c>
      <c r="EN19" s="6">
        <v>1</v>
      </c>
      <c r="EO19" s="6">
        <v>0</v>
      </c>
      <c r="EP19" s="6">
        <v>0</v>
      </c>
      <c r="EQ19" s="6">
        <v>0</v>
      </c>
      <c r="ER19" s="6">
        <v>2</v>
      </c>
      <c r="ES19" s="6">
        <v>1</v>
      </c>
      <c r="ET19" s="6">
        <v>2</v>
      </c>
      <c r="EU19" s="6">
        <v>3</v>
      </c>
      <c r="EV19" s="6">
        <v>2</v>
      </c>
      <c r="EW19" s="6">
        <v>2</v>
      </c>
      <c r="EX19" s="6">
        <v>0</v>
      </c>
      <c r="EY19" s="6">
        <v>0</v>
      </c>
      <c r="EZ19" s="6">
        <v>1</v>
      </c>
      <c r="FA19" s="6">
        <v>2</v>
      </c>
      <c r="FB19" s="6">
        <v>1</v>
      </c>
      <c r="FC19" s="6">
        <v>0</v>
      </c>
      <c r="FD19" s="6">
        <v>2</v>
      </c>
      <c r="FE19" s="6">
        <v>2</v>
      </c>
      <c r="FF19" s="6">
        <v>1</v>
      </c>
      <c r="FG19" s="6">
        <v>2</v>
      </c>
      <c r="FH19" s="6">
        <v>5</v>
      </c>
      <c r="FI19" s="6">
        <v>0</v>
      </c>
      <c r="FJ19" s="6">
        <v>0</v>
      </c>
      <c r="FK19" s="6">
        <v>1</v>
      </c>
      <c r="FL19" s="6">
        <v>0</v>
      </c>
      <c r="FM19" s="6">
        <v>0</v>
      </c>
      <c r="FN19" s="6">
        <v>0</v>
      </c>
      <c r="FO19" s="6">
        <v>0</v>
      </c>
      <c r="FP19" s="6">
        <v>1</v>
      </c>
      <c r="FQ19" s="6">
        <v>0</v>
      </c>
      <c r="FR19" s="6">
        <v>0</v>
      </c>
      <c r="FS19" s="6">
        <v>0</v>
      </c>
      <c r="FT19" s="6">
        <v>0</v>
      </c>
      <c r="FU19" s="6">
        <v>0</v>
      </c>
      <c r="FV19" s="6">
        <v>1</v>
      </c>
      <c r="FW19" s="6">
        <v>1</v>
      </c>
      <c r="FX19" s="6">
        <v>0</v>
      </c>
      <c r="FY19" s="6">
        <v>0</v>
      </c>
      <c r="FZ19" s="6">
        <v>0</v>
      </c>
      <c r="GA19" s="6">
        <v>0</v>
      </c>
      <c r="GB19" s="6">
        <v>0</v>
      </c>
      <c r="GC19" s="6">
        <v>0</v>
      </c>
      <c r="GD19" s="6">
        <v>0</v>
      </c>
      <c r="GE19" s="6">
        <v>1</v>
      </c>
      <c r="GF19" s="6">
        <v>3</v>
      </c>
      <c r="GG19" s="6">
        <v>0</v>
      </c>
      <c r="GH19" s="6">
        <v>0</v>
      </c>
      <c r="GI19" s="6">
        <v>0</v>
      </c>
      <c r="GJ19" s="6">
        <v>0</v>
      </c>
      <c r="GK19" s="6">
        <v>0</v>
      </c>
      <c r="GL19" s="6">
        <v>0</v>
      </c>
      <c r="GM19" s="1">
        <v>1</v>
      </c>
    </row>
    <row r="20" spans="1:195" s="12" customFormat="1" x14ac:dyDescent="0.25">
      <c r="A20" s="100"/>
      <c r="B20" s="18" t="s">
        <v>216</v>
      </c>
      <c r="C20" s="9">
        <v>2</v>
      </c>
      <c r="D20" s="6">
        <v>2</v>
      </c>
      <c r="E20" s="1">
        <f t="shared" si="0"/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6">
        <v>1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  <c r="CZ20" s="6">
        <v>0</v>
      </c>
      <c r="DA20" s="6">
        <v>0</v>
      </c>
      <c r="DB20" s="6">
        <v>0</v>
      </c>
      <c r="DC20" s="6">
        <v>0</v>
      </c>
      <c r="DD20" s="6">
        <v>0</v>
      </c>
      <c r="DE20" s="6">
        <v>0</v>
      </c>
      <c r="DF20" s="6">
        <v>0</v>
      </c>
      <c r="DG20" s="6">
        <v>0</v>
      </c>
      <c r="DH20" s="6">
        <v>0</v>
      </c>
      <c r="DI20" s="6">
        <v>0</v>
      </c>
      <c r="DJ20" s="6">
        <v>0</v>
      </c>
      <c r="DK20" s="6">
        <v>0</v>
      </c>
      <c r="DL20" s="6">
        <v>0</v>
      </c>
      <c r="DM20" s="6">
        <v>0</v>
      </c>
      <c r="DN20" s="6">
        <v>0</v>
      </c>
      <c r="DO20" s="6">
        <v>0</v>
      </c>
      <c r="DP20" s="6">
        <v>0</v>
      </c>
      <c r="DQ20" s="6">
        <v>0</v>
      </c>
      <c r="DR20" s="6">
        <v>0</v>
      </c>
      <c r="DS20" s="6">
        <v>0</v>
      </c>
      <c r="DT20" s="6">
        <v>0</v>
      </c>
      <c r="DU20" s="6">
        <v>0</v>
      </c>
      <c r="DV20" s="6">
        <v>0</v>
      </c>
      <c r="DW20" s="6">
        <v>0</v>
      </c>
      <c r="DX20" s="6">
        <v>0</v>
      </c>
      <c r="DY20" s="6">
        <v>0</v>
      </c>
      <c r="DZ20" s="6">
        <v>0</v>
      </c>
      <c r="EA20" s="6">
        <v>0</v>
      </c>
      <c r="EB20" s="6">
        <v>0</v>
      </c>
      <c r="EC20" s="6">
        <v>0</v>
      </c>
      <c r="ED20" s="6">
        <v>0</v>
      </c>
      <c r="EE20" s="6">
        <v>0</v>
      </c>
      <c r="EF20" s="6">
        <v>0</v>
      </c>
      <c r="EG20" s="6">
        <v>0</v>
      </c>
      <c r="EH20" s="6">
        <v>0</v>
      </c>
      <c r="EI20" s="6">
        <v>0</v>
      </c>
      <c r="EJ20" s="6">
        <v>0</v>
      </c>
      <c r="EK20" s="6">
        <v>0</v>
      </c>
      <c r="EL20" s="6">
        <v>0</v>
      </c>
      <c r="EM20" s="6">
        <v>0</v>
      </c>
      <c r="EN20" s="6">
        <v>0</v>
      </c>
      <c r="EO20" s="6">
        <v>0</v>
      </c>
      <c r="EP20" s="6">
        <v>0</v>
      </c>
      <c r="EQ20" s="6">
        <v>0</v>
      </c>
      <c r="ER20" s="6">
        <v>2</v>
      </c>
      <c r="ES20" s="6">
        <v>0</v>
      </c>
      <c r="ET20" s="6">
        <v>0</v>
      </c>
      <c r="EU20" s="6">
        <v>0</v>
      </c>
      <c r="EV20" s="6">
        <v>1</v>
      </c>
      <c r="EW20" s="6">
        <v>0</v>
      </c>
      <c r="EX20" s="6">
        <v>1</v>
      </c>
      <c r="EY20" s="6">
        <v>0</v>
      </c>
      <c r="EZ20" s="6">
        <v>0</v>
      </c>
      <c r="FA20" s="6">
        <v>1</v>
      </c>
      <c r="FB20" s="6">
        <v>1</v>
      </c>
      <c r="FC20" s="6">
        <v>0</v>
      </c>
      <c r="FD20" s="6">
        <v>1</v>
      </c>
      <c r="FE20" s="6">
        <v>1</v>
      </c>
      <c r="FF20" s="6">
        <v>0</v>
      </c>
      <c r="FG20" s="6">
        <v>0</v>
      </c>
      <c r="FH20" s="6">
        <v>2</v>
      </c>
      <c r="FI20" s="6">
        <v>0</v>
      </c>
      <c r="FJ20" s="6">
        <v>0</v>
      </c>
      <c r="FK20" s="6">
        <v>0</v>
      </c>
      <c r="FL20" s="6">
        <v>0</v>
      </c>
      <c r="FM20" s="6">
        <v>0</v>
      </c>
      <c r="FN20" s="6">
        <v>0</v>
      </c>
      <c r="FO20" s="6">
        <v>0</v>
      </c>
      <c r="FP20" s="6">
        <v>0</v>
      </c>
      <c r="FQ20" s="6">
        <v>0</v>
      </c>
      <c r="FR20" s="6">
        <v>0</v>
      </c>
      <c r="FS20" s="6">
        <v>0</v>
      </c>
      <c r="FT20" s="6">
        <v>0</v>
      </c>
      <c r="FU20" s="6">
        <v>0</v>
      </c>
      <c r="FV20" s="6">
        <v>1</v>
      </c>
      <c r="FW20" s="6">
        <v>0</v>
      </c>
      <c r="FX20" s="6">
        <v>0</v>
      </c>
      <c r="FY20" s="6">
        <v>0</v>
      </c>
      <c r="FZ20" s="6">
        <v>1</v>
      </c>
      <c r="GA20" s="6">
        <v>0</v>
      </c>
      <c r="GB20" s="6">
        <v>0</v>
      </c>
      <c r="GC20" s="6">
        <v>0</v>
      </c>
      <c r="GD20" s="6">
        <v>0</v>
      </c>
      <c r="GE20" s="6">
        <v>0</v>
      </c>
      <c r="GF20" s="6">
        <v>0</v>
      </c>
      <c r="GG20" s="6">
        <v>0</v>
      </c>
      <c r="GH20" s="6">
        <v>0</v>
      </c>
      <c r="GI20" s="6">
        <v>0</v>
      </c>
      <c r="GJ20" s="6">
        <v>0</v>
      </c>
      <c r="GK20" s="6">
        <v>0</v>
      </c>
      <c r="GL20" s="6">
        <v>0</v>
      </c>
      <c r="GM20" s="1">
        <v>0</v>
      </c>
    </row>
    <row r="21" spans="1:195" s="12" customFormat="1" x14ac:dyDescent="0.25">
      <c r="A21" s="100"/>
      <c r="B21" s="18" t="s">
        <v>233</v>
      </c>
      <c r="C21" s="9">
        <v>5</v>
      </c>
      <c r="D21" s="6">
        <v>5</v>
      </c>
      <c r="E21" s="1">
        <f t="shared" si="0"/>
        <v>0</v>
      </c>
      <c r="F21" s="6">
        <v>2</v>
      </c>
      <c r="G21" s="6">
        <v>2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3</v>
      </c>
      <c r="X21" s="6">
        <v>0</v>
      </c>
      <c r="Y21" s="6">
        <v>0</v>
      </c>
      <c r="Z21" s="6">
        <v>0</v>
      </c>
      <c r="AA21" s="6">
        <v>0</v>
      </c>
      <c r="AB21" s="6">
        <v>1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1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2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1</v>
      </c>
      <c r="BM21" s="6">
        <v>0</v>
      </c>
      <c r="BN21" s="6">
        <v>0</v>
      </c>
      <c r="BO21" s="6">
        <v>0</v>
      </c>
      <c r="BP21" s="6">
        <v>1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1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1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2</v>
      </c>
      <c r="CX21" s="6">
        <v>0</v>
      </c>
      <c r="CY21" s="6">
        <v>0</v>
      </c>
      <c r="CZ21" s="6">
        <v>1</v>
      </c>
      <c r="DA21" s="6">
        <v>0</v>
      </c>
      <c r="DB21" s="6">
        <v>0</v>
      </c>
      <c r="DC21" s="6">
        <v>0</v>
      </c>
      <c r="DD21" s="6">
        <v>0</v>
      </c>
      <c r="DE21" s="6">
        <v>1</v>
      </c>
      <c r="DF21" s="6">
        <v>0</v>
      </c>
      <c r="DG21" s="6">
        <v>0</v>
      </c>
      <c r="DH21" s="6">
        <v>0</v>
      </c>
      <c r="DI21" s="6">
        <v>0</v>
      </c>
      <c r="DJ21" s="6">
        <v>0</v>
      </c>
      <c r="DK21" s="6">
        <v>0</v>
      </c>
      <c r="DL21" s="6">
        <v>0</v>
      </c>
      <c r="DM21" s="6">
        <v>0</v>
      </c>
      <c r="DN21" s="6">
        <v>0</v>
      </c>
      <c r="DO21" s="6">
        <v>0</v>
      </c>
      <c r="DP21" s="6">
        <v>0</v>
      </c>
      <c r="DQ21" s="6">
        <v>0</v>
      </c>
      <c r="DR21" s="6">
        <v>0</v>
      </c>
      <c r="DS21" s="6">
        <v>0</v>
      </c>
      <c r="DT21" s="6">
        <v>0</v>
      </c>
      <c r="DU21" s="6">
        <v>0</v>
      </c>
      <c r="DV21" s="6">
        <v>0</v>
      </c>
      <c r="DW21" s="6">
        <v>0</v>
      </c>
      <c r="DX21" s="6">
        <v>0</v>
      </c>
      <c r="DY21" s="6">
        <v>0</v>
      </c>
      <c r="DZ21" s="6">
        <v>0</v>
      </c>
      <c r="EA21" s="6">
        <v>0</v>
      </c>
      <c r="EB21" s="6">
        <v>0</v>
      </c>
      <c r="EC21" s="6">
        <v>0</v>
      </c>
      <c r="ED21" s="6">
        <v>1</v>
      </c>
      <c r="EE21" s="6">
        <v>1</v>
      </c>
      <c r="EF21" s="6">
        <v>0</v>
      </c>
      <c r="EG21" s="6">
        <v>0</v>
      </c>
      <c r="EH21" s="6">
        <v>1</v>
      </c>
      <c r="EI21" s="6">
        <v>0</v>
      </c>
      <c r="EJ21" s="6">
        <v>1</v>
      </c>
      <c r="EK21" s="6">
        <v>0</v>
      </c>
      <c r="EL21" s="6">
        <v>0</v>
      </c>
      <c r="EM21" s="6">
        <v>2</v>
      </c>
      <c r="EN21" s="6">
        <v>0</v>
      </c>
      <c r="EO21" s="6">
        <v>0</v>
      </c>
      <c r="EP21" s="6">
        <v>0</v>
      </c>
      <c r="EQ21" s="6">
        <v>0</v>
      </c>
      <c r="ER21" s="6">
        <v>0</v>
      </c>
      <c r="ES21" s="6">
        <v>1</v>
      </c>
      <c r="ET21" s="6">
        <v>0</v>
      </c>
      <c r="EU21" s="6">
        <v>0</v>
      </c>
      <c r="EV21" s="6">
        <v>2</v>
      </c>
      <c r="EW21" s="6">
        <v>1</v>
      </c>
      <c r="EX21" s="6">
        <v>2</v>
      </c>
      <c r="EY21" s="6">
        <v>1</v>
      </c>
      <c r="EZ21" s="6">
        <v>3</v>
      </c>
      <c r="FA21" s="6">
        <v>1</v>
      </c>
      <c r="FB21" s="6">
        <v>0</v>
      </c>
      <c r="FC21" s="6">
        <v>0</v>
      </c>
      <c r="FD21" s="6">
        <v>1</v>
      </c>
      <c r="FE21" s="6">
        <v>3</v>
      </c>
      <c r="FF21" s="6">
        <v>1</v>
      </c>
      <c r="FG21" s="6">
        <v>2</v>
      </c>
      <c r="FH21" s="6">
        <v>2</v>
      </c>
      <c r="FI21" s="6">
        <v>0</v>
      </c>
      <c r="FJ21" s="6">
        <v>1</v>
      </c>
      <c r="FK21" s="6">
        <v>0</v>
      </c>
      <c r="FL21" s="6">
        <v>0</v>
      </c>
      <c r="FM21" s="6">
        <v>0</v>
      </c>
      <c r="FN21" s="6">
        <v>0</v>
      </c>
      <c r="FO21" s="6">
        <v>0</v>
      </c>
      <c r="FP21" s="6">
        <v>0</v>
      </c>
      <c r="FQ21" s="6">
        <v>0</v>
      </c>
      <c r="FR21" s="6">
        <v>0</v>
      </c>
      <c r="FS21" s="6">
        <v>0</v>
      </c>
      <c r="FT21" s="6">
        <v>0</v>
      </c>
      <c r="FU21" s="6">
        <v>0</v>
      </c>
      <c r="FV21" s="6">
        <v>1</v>
      </c>
      <c r="FW21" s="6">
        <v>0</v>
      </c>
      <c r="FX21" s="6">
        <v>0</v>
      </c>
      <c r="FY21" s="6">
        <v>0</v>
      </c>
      <c r="FZ21" s="6">
        <v>0</v>
      </c>
      <c r="GA21" s="6">
        <v>0</v>
      </c>
      <c r="GB21" s="6">
        <v>1</v>
      </c>
      <c r="GC21" s="6">
        <v>0</v>
      </c>
      <c r="GD21" s="6">
        <v>0</v>
      </c>
      <c r="GE21" s="6">
        <v>2</v>
      </c>
      <c r="GF21" s="6">
        <v>1</v>
      </c>
      <c r="GG21" s="6">
        <v>0</v>
      </c>
      <c r="GH21" s="6">
        <v>0</v>
      </c>
      <c r="GI21" s="6">
        <v>0</v>
      </c>
      <c r="GJ21" s="6">
        <v>0</v>
      </c>
      <c r="GK21" s="6">
        <v>0</v>
      </c>
      <c r="GL21" s="6">
        <v>0</v>
      </c>
      <c r="GM21" s="1">
        <v>0</v>
      </c>
    </row>
    <row r="22" spans="1:195" s="12" customFormat="1" x14ac:dyDescent="0.25">
      <c r="A22" s="100"/>
      <c r="B22" s="18" t="s">
        <v>242</v>
      </c>
      <c r="C22" s="9">
        <v>1</v>
      </c>
      <c r="D22" s="6">
        <v>1</v>
      </c>
      <c r="E22" s="1">
        <f t="shared" si="0"/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1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1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1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1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>
        <v>1</v>
      </c>
      <c r="CX22" s="6">
        <v>0</v>
      </c>
      <c r="CY22" s="6">
        <v>0</v>
      </c>
      <c r="CZ22" s="6">
        <v>0</v>
      </c>
      <c r="DA22" s="6">
        <v>0</v>
      </c>
      <c r="DB22" s="6">
        <v>0</v>
      </c>
      <c r="DC22" s="6">
        <v>0</v>
      </c>
      <c r="DD22" s="6">
        <v>0</v>
      </c>
      <c r="DE22" s="6">
        <v>1</v>
      </c>
      <c r="DF22" s="6">
        <v>0</v>
      </c>
      <c r="DG22" s="6">
        <v>0</v>
      </c>
      <c r="DH22" s="6">
        <v>0</v>
      </c>
      <c r="DI22" s="6">
        <v>0</v>
      </c>
      <c r="DJ22" s="6">
        <v>0</v>
      </c>
      <c r="DK22" s="6">
        <v>0</v>
      </c>
      <c r="DL22" s="6">
        <v>0</v>
      </c>
      <c r="DM22" s="6">
        <v>0</v>
      </c>
      <c r="DN22" s="6">
        <v>0</v>
      </c>
      <c r="DO22" s="6">
        <v>0</v>
      </c>
      <c r="DP22" s="6">
        <v>0</v>
      </c>
      <c r="DQ22" s="6">
        <v>0</v>
      </c>
      <c r="DR22" s="6">
        <v>0</v>
      </c>
      <c r="DS22" s="6">
        <v>0</v>
      </c>
      <c r="DT22" s="6">
        <v>0</v>
      </c>
      <c r="DU22" s="6">
        <v>0</v>
      </c>
      <c r="DV22" s="6">
        <v>0</v>
      </c>
      <c r="DW22" s="6">
        <v>0</v>
      </c>
      <c r="DX22" s="6">
        <v>0</v>
      </c>
      <c r="DY22" s="6">
        <v>0</v>
      </c>
      <c r="DZ22" s="6">
        <v>0</v>
      </c>
      <c r="EA22" s="6">
        <v>0</v>
      </c>
      <c r="EB22" s="6">
        <v>0</v>
      </c>
      <c r="EC22" s="6">
        <v>0</v>
      </c>
      <c r="ED22" s="6">
        <v>1</v>
      </c>
      <c r="EE22" s="6">
        <v>0</v>
      </c>
      <c r="EF22" s="6">
        <v>0</v>
      </c>
      <c r="EG22" s="6">
        <v>0</v>
      </c>
      <c r="EH22" s="6">
        <v>1</v>
      </c>
      <c r="EI22" s="6">
        <v>1</v>
      </c>
      <c r="EJ22" s="6">
        <v>0</v>
      </c>
      <c r="EK22" s="6">
        <v>0</v>
      </c>
      <c r="EL22" s="6">
        <v>0</v>
      </c>
      <c r="EM22" s="6">
        <v>0</v>
      </c>
      <c r="EN22" s="6">
        <v>0</v>
      </c>
      <c r="EO22" s="6">
        <v>0</v>
      </c>
      <c r="EP22" s="6">
        <v>1</v>
      </c>
      <c r="EQ22" s="6">
        <v>0</v>
      </c>
      <c r="ER22" s="6">
        <v>1</v>
      </c>
      <c r="ES22" s="6">
        <v>1</v>
      </c>
      <c r="ET22" s="6">
        <v>0</v>
      </c>
      <c r="EU22" s="6">
        <v>0</v>
      </c>
      <c r="EV22" s="6">
        <v>1</v>
      </c>
      <c r="EW22" s="6">
        <v>0</v>
      </c>
      <c r="EX22" s="6">
        <v>0</v>
      </c>
      <c r="EY22" s="6">
        <v>0</v>
      </c>
      <c r="EZ22" s="6">
        <v>0</v>
      </c>
      <c r="FA22" s="6">
        <v>0</v>
      </c>
      <c r="FB22" s="6">
        <v>0</v>
      </c>
      <c r="FC22" s="6">
        <v>0</v>
      </c>
      <c r="FD22" s="6">
        <v>0</v>
      </c>
      <c r="FE22" s="6">
        <v>1</v>
      </c>
      <c r="FF22" s="6">
        <v>1</v>
      </c>
      <c r="FG22" s="6">
        <v>0</v>
      </c>
      <c r="FH22" s="6">
        <v>1</v>
      </c>
      <c r="FI22" s="6">
        <v>0</v>
      </c>
      <c r="FJ22" s="6">
        <v>0</v>
      </c>
      <c r="FK22" s="6">
        <v>0</v>
      </c>
      <c r="FL22" s="6">
        <v>0</v>
      </c>
      <c r="FM22" s="6">
        <v>0</v>
      </c>
      <c r="FN22" s="6">
        <v>0</v>
      </c>
      <c r="FO22" s="6">
        <v>0</v>
      </c>
      <c r="FP22" s="6">
        <v>0</v>
      </c>
      <c r="FQ22" s="6">
        <v>0</v>
      </c>
      <c r="FR22" s="6">
        <v>0</v>
      </c>
      <c r="FS22" s="6">
        <v>0</v>
      </c>
      <c r="FT22" s="6">
        <v>0</v>
      </c>
      <c r="FU22" s="6">
        <v>0</v>
      </c>
      <c r="FV22" s="6">
        <v>1</v>
      </c>
      <c r="FW22" s="6">
        <v>0</v>
      </c>
      <c r="FX22" s="6">
        <v>0</v>
      </c>
      <c r="FY22" s="6">
        <v>0</v>
      </c>
      <c r="FZ22" s="6">
        <v>0</v>
      </c>
      <c r="GA22" s="6">
        <v>0</v>
      </c>
      <c r="GB22" s="6">
        <v>0</v>
      </c>
      <c r="GC22" s="6">
        <v>0</v>
      </c>
      <c r="GD22" s="6">
        <v>0</v>
      </c>
      <c r="GE22" s="6">
        <v>0</v>
      </c>
      <c r="GF22" s="6">
        <v>0</v>
      </c>
      <c r="GG22" s="6">
        <v>0</v>
      </c>
      <c r="GH22" s="6">
        <v>0</v>
      </c>
      <c r="GI22" s="6">
        <v>0</v>
      </c>
      <c r="GJ22" s="6">
        <v>0</v>
      </c>
      <c r="GK22" s="6">
        <v>0</v>
      </c>
      <c r="GL22" s="6">
        <v>0</v>
      </c>
      <c r="GM22" s="1">
        <v>0</v>
      </c>
    </row>
    <row r="23" spans="1:195" s="12" customFormat="1" x14ac:dyDescent="0.25">
      <c r="A23" s="100"/>
      <c r="B23" s="64" t="s">
        <v>249</v>
      </c>
      <c r="C23" s="9">
        <v>3</v>
      </c>
      <c r="D23" s="6">
        <v>3</v>
      </c>
      <c r="E23" s="1">
        <f t="shared" si="0"/>
        <v>0</v>
      </c>
      <c r="F23" s="6">
        <v>1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1</v>
      </c>
      <c r="O23" s="6">
        <v>0</v>
      </c>
      <c r="P23" s="6">
        <v>0</v>
      </c>
      <c r="Q23" s="6">
        <v>1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2</v>
      </c>
      <c r="AX23" s="6">
        <v>0</v>
      </c>
      <c r="AY23" s="6">
        <v>2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2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1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1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>
        <v>2</v>
      </c>
      <c r="CX23" s="6">
        <v>0</v>
      </c>
      <c r="CY23" s="6">
        <v>0</v>
      </c>
      <c r="CZ23" s="6">
        <v>0</v>
      </c>
      <c r="DA23" s="6">
        <v>0</v>
      </c>
      <c r="DB23" s="6">
        <v>1</v>
      </c>
      <c r="DC23" s="6">
        <v>0</v>
      </c>
      <c r="DD23" s="6">
        <v>0</v>
      </c>
      <c r="DE23" s="6">
        <v>1</v>
      </c>
      <c r="DF23" s="6">
        <v>0</v>
      </c>
      <c r="DG23" s="6">
        <v>0</v>
      </c>
      <c r="DH23" s="6">
        <v>0</v>
      </c>
      <c r="DI23" s="6">
        <v>0</v>
      </c>
      <c r="DJ23" s="6">
        <v>0</v>
      </c>
      <c r="DK23" s="6">
        <v>0</v>
      </c>
      <c r="DL23" s="6">
        <v>0</v>
      </c>
      <c r="DM23" s="6">
        <v>0</v>
      </c>
      <c r="DN23" s="6">
        <v>0</v>
      </c>
      <c r="DO23" s="6">
        <v>0</v>
      </c>
      <c r="DP23" s="6">
        <v>0</v>
      </c>
      <c r="DQ23" s="6">
        <v>0</v>
      </c>
      <c r="DR23" s="6">
        <v>0</v>
      </c>
      <c r="DS23" s="6">
        <v>0</v>
      </c>
      <c r="DT23" s="6">
        <v>0</v>
      </c>
      <c r="DU23" s="6">
        <v>0</v>
      </c>
      <c r="DV23" s="6">
        <v>0</v>
      </c>
      <c r="DW23" s="6">
        <v>0</v>
      </c>
      <c r="DX23" s="6">
        <v>0</v>
      </c>
      <c r="DY23" s="6">
        <v>0</v>
      </c>
      <c r="DZ23" s="6">
        <v>0</v>
      </c>
      <c r="EA23" s="6">
        <v>0</v>
      </c>
      <c r="EB23" s="6">
        <v>0</v>
      </c>
      <c r="EC23" s="6">
        <v>1</v>
      </c>
      <c r="ED23" s="6">
        <v>1</v>
      </c>
      <c r="EE23" s="6">
        <v>0</v>
      </c>
      <c r="EF23" s="6">
        <v>0</v>
      </c>
      <c r="EG23" s="6">
        <v>0</v>
      </c>
      <c r="EH23" s="6">
        <v>2</v>
      </c>
      <c r="EI23" s="6">
        <v>2</v>
      </c>
      <c r="EJ23" s="6">
        <v>0</v>
      </c>
      <c r="EK23" s="6">
        <v>0</v>
      </c>
      <c r="EL23" s="6">
        <v>0</v>
      </c>
      <c r="EM23" s="6">
        <v>0</v>
      </c>
      <c r="EN23" s="6">
        <v>0</v>
      </c>
      <c r="EO23" s="6">
        <v>0</v>
      </c>
      <c r="EP23" s="6">
        <v>1</v>
      </c>
      <c r="EQ23" s="6">
        <v>0</v>
      </c>
      <c r="ER23" s="6">
        <v>2</v>
      </c>
      <c r="ES23" s="6">
        <v>0</v>
      </c>
      <c r="ET23" s="6">
        <v>2</v>
      </c>
      <c r="EU23" s="6">
        <v>1</v>
      </c>
      <c r="EV23" s="6">
        <v>1</v>
      </c>
      <c r="EW23" s="6">
        <v>1</v>
      </c>
      <c r="EX23" s="6">
        <v>0</v>
      </c>
      <c r="EY23" s="6">
        <v>0</v>
      </c>
      <c r="EZ23" s="6">
        <v>0</v>
      </c>
      <c r="FA23" s="6">
        <v>1</v>
      </c>
      <c r="FB23" s="6">
        <v>0</v>
      </c>
      <c r="FC23" s="6">
        <v>0</v>
      </c>
      <c r="FD23" s="6">
        <v>1</v>
      </c>
      <c r="FE23" s="6">
        <v>3</v>
      </c>
      <c r="FF23" s="6">
        <v>0</v>
      </c>
      <c r="FG23" s="6">
        <v>1</v>
      </c>
      <c r="FH23" s="6">
        <v>1</v>
      </c>
      <c r="FI23" s="6">
        <v>0</v>
      </c>
      <c r="FJ23" s="6">
        <v>0</v>
      </c>
      <c r="FK23" s="6">
        <v>0</v>
      </c>
      <c r="FL23" s="6">
        <v>1</v>
      </c>
      <c r="FM23" s="6">
        <v>0</v>
      </c>
      <c r="FN23" s="6">
        <v>0</v>
      </c>
      <c r="FO23" s="6">
        <v>0</v>
      </c>
      <c r="FP23" s="6">
        <v>0</v>
      </c>
      <c r="FQ23" s="6">
        <v>0</v>
      </c>
      <c r="FR23" s="6">
        <v>0</v>
      </c>
      <c r="FS23" s="6">
        <v>0</v>
      </c>
      <c r="FT23" s="6">
        <v>0</v>
      </c>
      <c r="FU23" s="6">
        <v>0</v>
      </c>
      <c r="FV23" s="6">
        <v>1</v>
      </c>
      <c r="FW23" s="6">
        <v>0</v>
      </c>
      <c r="FX23" s="6">
        <v>0</v>
      </c>
      <c r="FY23" s="6">
        <v>0</v>
      </c>
      <c r="FZ23" s="6">
        <v>0</v>
      </c>
      <c r="GA23" s="6">
        <v>0</v>
      </c>
      <c r="GB23" s="6">
        <v>0</v>
      </c>
      <c r="GC23" s="6">
        <v>0</v>
      </c>
      <c r="GD23" s="6">
        <v>0</v>
      </c>
      <c r="GE23" s="6">
        <v>0</v>
      </c>
      <c r="GF23" s="6">
        <v>1</v>
      </c>
      <c r="GG23" s="6">
        <v>0</v>
      </c>
      <c r="GH23" s="6">
        <v>0</v>
      </c>
      <c r="GI23" s="6">
        <v>0</v>
      </c>
      <c r="GJ23" s="6">
        <v>0</v>
      </c>
      <c r="GK23" s="6">
        <v>0</v>
      </c>
      <c r="GL23" s="6">
        <v>0</v>
      </c>
      <c r="GM23" s="1">
        <v>1</v>
      </c>
    </row>
    <row r="24" spans="1:195" s="12" customFormat="1" x14ac:dyDescent="0.25">
      <c r="A24" s="100"/>
      <c r="B24" s="64" t="s">
        <v>92</v>
      </c>
      <c r="C24" s="9">
        <v>7</v>
      </c>
      <c r="D24" s="6">
        <v>5</v>
      </c>
      <c r="E24" s="1">
        <f t="shared" ref="E24" si="2">C24-D24</f>
        <v>2</v>
      </c>
      <c r="F24" s="6">
        <v>5</v>
      </c>
      <c r="G24" s="6">
        <v>0</v>
      </c>
      <c r="H24" s="6">
        <v>0</v>
      </c>
      <c r="I24" s="6">
        <v>4</v>
      </c>
      <c r="J24" s="6">
        <v>0</v>
      </c>
      <c r="K24" s="6">
        <v>1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4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1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1</v>
      </c>
      <c r="AY24" s="6">
        <v>4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4</v>
      </c>
      <c r="BP24" s="6">
        <v>1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4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1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5</v>
      </c>
      <c r="CX24" s="6">
        <v>0</v>
      </c>
      <c r="CY24" s="6">
        <v>0</v>
      </c>
      <c r="CZ24" s="6">
        <v>1</v>
      </c>
      <c r="DA24" s="6">
        <v>0</v>
      </c>
      <c r="DB24" s="6">
        <v>0</v>
      </c>
      <c r="DC24" s="6">
        <v>0</v>
      </c>
      <c r="DD24" s="6">
        <v>1</v>
      </c>
      <c r="DE24" s="6">
        <v>2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1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5</v>
      </c>
      <c r="ED24" s="6">
        <v>0</v>
      </c>
      <c r="EE24" s="6">
        <v>0</v>
      </c>
      <c r="EF24" s="6">
        <v>0</v>
      </c>
      <c r="EG24" s="6">
        <v>0</v>
      </c>
      <c r="EH24" s="6">
        <v>5</v>
      </c>
      <c r="EI24" s="6">
        <v>4</v>
      </c>
      <c r="EJ24" s="6">
        <v>5</v>
      </c>
      <c r="EK24" s="6">
        <v>1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1</v>
      </c>
      <c r="ES24" s="6">
        <v>2</v>
      </c>
      <c r="ET24" s="6">
        <v>1</v>
      </c>
      <c r="EU24" s="6">
        <v>0</v>
      </c>
      <c r="EV24" s="6">
        <v>3</v>
      </c>
      <c r="EW24" s="6">
        <v>1</v>
      </c>
      <c r="EX24" s="6">
        <v>2</v>
      </c>
      <c r="EY24" s="6">
        <v>0</v>
      </c>
      <c r="EZ24" s="6">
        <v>1</v>
      </c>
      <c r="FA24" s="6">
        <v>2</v>
      </c>
      <c r="FB24" s="6">
        <v>0</v>
      </c>
      <c r="FC24" s="6">
        <v>0</v>
      </c>
      <c r="FD24" s="6">
        <v>1</v>
      </c>
      <c r="FE24" s="6">
        <v>5</v>
      </c>
      <c r="FF24" s="6">
        <v>2</v>
      </c>
      <c r="FG24" s="6">
        <v>1</v>
      </c>
      <c r="FH24" s="6">
        <v>4</v>
      </c>
      <c r="FI24" s="6">
        <v>1</v>
      </c>
      <c r="FJ24" s="6">
        <v>0</v>
      </c>
      <c r="FK24" s="6">
        <v>0</v>
      </c>
      <c r="FL24" s="6">
        <v>0</v>
      </c>
      <c r="FM24" s="6">
        <v>1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v>0</v>
      </c>
      <c r="FX24" s="6">
        <v>0</v>
      </c>
      <c r="FY24" s="6"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5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1">
        <v>0</v>
      </c>
    </row>
    <row r="25" spans="1:195" s="12" customFormat="1" x14ac:dyDescent="0.25">
      <c r="A25" s="100"/>
      <c r="B25" s="64" t="s">
        <v>93</v>
      </c>
      <c r="C25" s="9">
        <v>7</v>
      </c>
      <c r="D25" s="6">
        <v>6</v>
      </c>
      <c r="E25" s="1">
        <f t="shared" ref="E25" si="3">C25-D25</f>
        <v>1</v>
      </c>
      <c r="F25" s="6">
        <v>6</v>
      </c>
      <c r="G25" s="6">
        <v>5</v>
      </c>
      <c r="H25" s="6">
        <v>1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1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1</v>
      </c>
      <c r="AK25" s="6">
        <v>4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1</v>
      </c>
      <c r="AY25" s="6">
        <v>5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2</v>
      </c>
      <c r="BM25" s="6">
        <v>0</v>
      </c>
      <c r="BN25" s="6">
        <v>0</v>
      </c>
      <c r="BO25" s="6">
        <v>0</v>
      </c>
      <c r="BP25" s="6">
        <v>4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4</v>
      </c>
      <c r="CE25" s="6">
        <v>1</v>
      </c>
      <c r="CF25" s="6">
        <v>1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6</v>
      </c>
      <c r="CX25" s="6">
        <v>0</v>
      </c>
      <c r="CY25" s="6">
        <v>0</v>
      </c>
      <c r="CZ25" s="6">
        <v>1</v>
      </c>
      <c r="DA25" s="6">
        <v>1</v>
      </c>
      <c r="DB25" s="6">
        <v>1</v>
      </c>
      <c r="DC25" s="6">
        <v>0</v>
      </c>
      <c r="DD25" s="6">
        <v>0</v>
      </c>
      <c r="DE25" s="6">
        <v>0</v>
      </c>
      <c r="DF25" s="6">
        <v>0</v>
      </c>
      <c r="DG25" s="6">
        <v>1</v>
      </c>
      <c r="DH25" s="6">
        <v>0</v>
      </c>
      <c r="DI25" s="6">
        <v>0</v>
      </c>
      <c r="DJ25" s="6">
        <v>0</v>
      </c>
      <c r="DK25" s="6">
        <v>0</v>
      </c>
      <c r="DL25" s="6">
        <v>1</v>
      </c>
      <c r="DM25" s="6">
        <v>0</v>
      </c>
      <c r="DN25" s="6">
        <v>1</v>
      </c>
      <c r="DO25" s="6">
        <v>0</v>
      </c>
      <c r="DP25" s="6">
        <v>0</v>
      </c>
      <c r="DQ25" s="6">
        <v>0</v>
      </c>
      <c r="DR25" s="6">
        <v>0</v>
      </c>
      <c r="DS25" s="6">
        <v>0</v>
      </c>
      <c r="DT25" s="6">
        <v>0</v>
      </c>
      <c r="DU25" s="6">
        <v>0</v>
      </c>
      <c r="DV25" s="6">
        <v>0</v>
      </c>
      <c r="DW25" s="6">
        <v>0</v>
      </c>
      <c r="DX25" s="6">
        <v>0</v>
      </c>
      <c r="DY25" s="6">
        <v>0</v>
      </c>
      <c r="DZ25" s="6">
        <v>0</v>
      </c>
      <c r="EA25" s="6">
        <v>0</v>
      </c>
      <c r="EB25" s="6">
        <v>0</v>
      </c>
      <c r="EC25" s="6">
        <v>5</v>
      </c>
      <c r="ED25" s="6">
        <v>0</v>
      </c>
      <c r="EE25" s="6">
        <v>0</v>
      </c>
      <c r="EF25" s="6">
        <v>1</v>
      </c>
      <c r="EG25" s="6">
        <v>0</v>
      </c>
      <c r="EH25" s="6">
        <v>5</v>
      </c>
      <c r="EI25" s="6">
        <v>3</v>
      </c>
      <c r="EJ25" s="6">
        <v>2</v>
      </c>
      <c r="EK25" s="6">
        <v>1</v>
      </c>
      <c r="EL25" s="6">
        <v>0</v>
      </c>
      <c r="EM25" s="6">
        <v>0</v>
      </c>
      <c r="EN25" s="6">
        <v>0</v>
      </c>
      <c r="EO25" s="6">
        <v>0</v>
      </c>
      <c r="EP25" s="6">
        <v>4</v>
      </c>
      <c r="EQ25" s="6">
        <v>0</v>
      </c>
      <c r="ER25" s="6">
        <v>1</v>
      </c>
      <c r="ES25" s="6">
        <v>1</v>
      </c>
      <c r="ET25" s="6">
        <v>4</v>
      </c>
      <c r="EU25" s="6">
        <v>0</v>
      </c>
      <c r="EV25" s="6">
        <v>1</v>
      </c>
      <c r="EW25" s="6">
        <v>1</v>
      </c>
      <c r="EX25" s="6">
        <v>2</v>
      </c>
      <c r="EY25" s="6">
        <v>1</v>
      </c>
      <c r="EZ25" s="6">
        <v>3</v>
      </c>
      <c r="FA25" s="6">
        <v>4</v>
      </c>
      <c r="FB25" s="6">
        <v>0</v>
      </c>
      <c r="FC25" s="6">
        <v>0</v>
      </c>
      <c r="FD25" s="6">
        <v>0</v>
      </c>
      <c r="FE25" s="6">
        <v>4</v>
      </c>
      <c r="FF25" s="6">
        <v>1</v>
      </c>
      <c r="FG25" s="6">
        <v>1</v>
      </c>
      <c r="FH25" s="6">
        <v>5</v>
      </c>
      <c r="FI25" s="6">
        <v>0</v>
      </c>
      <c r="FJ25" s="6">
        <v>2</v>
      </c>
      <c r="FK25" s="6">
        <v>4</v>
      </c>
      <c r="FL25" s="6">
        <v>1</v>
      </c>
      <c r="FM25" s="6">
        <v>0</v>
      </c>
      <c r="FN25" s="6">
        <v>0</v>
      </c>
      <c r="FO25" s="6">
        <v>0</v>
      </c>
      <c r="FP25" s="6">
        <v>0</v>
      </c>
      <c r="FQ25" s="6">
        <v>0</v>
      </c>
      <c r="FR25" s="6">
        <v>0</v>
      </c>
      <c r="FS25" s="6">
        <v>0</v>
      </c>
      <c r="FT25" s="6">
        <v>0</v>
      </c>
      <c r="FU25" s="6">
        <v>0</v>
      </c>
      <c r="FV25" s="6">
        <v>0</v>
      </c>
      <c r="FW25" s="6">
        <v>0</v>
      </c>
      <c r="FX25" s="6">
        <v>1</v>
      </c>
      <c r="FY25" s="6">
        <v>0</v>
      </c>
      <c r="FZ25" s="6">
        <v>0</v>
      </c>
      <c r="GA25" s="6">
        <v>0</v>
      </c>
      <c r="GB25" s="6">
        <v>1</v>
      </c>
      <c r="GC25" s="6">
        <v>0</v>
      </c>
      <c r="GD25" s="6">
        <v>0</v>
      </c>
      <c r="GE25" s="6">
        <v>0</v>
      </c>
      <c r="GF25" s="6">
        <v>1</v>
      </c>
      <c r="GG25" s="6">
        <v>0</v>
      </c>
      <c r="GH25" s="6">
        <v>0</v>
      </c>
      <c r="GI25" s="6">
        <v>0</v>
      </c>
      <c r="GJ25" s="6">
        <v>0</v>
      </c>
      <c r="GK25" s="6">
        <v>0</v>
      </c>
      <c r="GL25" s="6">
        <v>0</v>
      </c>
      <c r="GM25" s="1">
        <v>3</v>
      </c>
    </row>
    <row r="26" spans="1:195" s="12" customFormat="1" x14ac:dyDescent="0.25">
      <c r="A26" s="100"/>
      <c r="B26" s="18" t="s">
        <v>231</v>
      </c>
      <c r="C26" s="9">
        <v>20</v>
      </c>
      <c r="D26" s="6">
        <v>18</v>
      </c>
      <c r="E26" s="1">
        <f t="shared" si="0"/>
        <v>2</v>
      </c>
      <c r="F26" s="6">
        <v>11</v>
      </c>
      <c r="G26" s="6">
        <v>6</v>
      </c>
      <c r="H26" s="6">
        <v>4</v>
      </c>
      <c r="I26" s="6">
        <v>0</v>
      </c>
      <c r="J26" s="6">
        <v>0</v>
      </c>
      <c r="K26" s="6">
        <v>0</v>
      </c>
      <c r="L26" s="6">
        <v>1</v>
      </c>
      <c r="M26" s="6">
        <v>0</v>
      </c>
      <c r="N26" s="6">
        <v>2</v>
      </c>
      <c r="O26" s="6">
        <v>0</v>
      </c>
      <c r="P26" s="6">
        <v>0</v>
      </c>
      <c r="Q26" s="6">
        <v>1</v>
      </c>
      <c r="R26" s="6">
        <v>0</v>
      </c>
      <c r="S26" s="6">
        <v>0</v>
      </c>
      <c r="T26" s="6">
        <v>1</v>
      </c>
      <c r="U26" s="6">
        <v>0</v>
      </c>
      <c r="V26" s="6">
        <v>0</v>
      </c>
      <c r="W26" s="6">
        <v>4</v>
      </c>
      <c r="X26" s="6">
        <v>0</v>
      </c>
      <c r="Y26" s="6">
        <v>0</v>
      </c>
      <c r="Z26" s="6">
        <v>1</v>
      </c>
      <c r="AA26" s="6">
        <v>0</v>
      </c>
      <c r="AB26" s="6">
        <v>2</v>
      </c>
      <c r="AC26" s="6">
        <v>1</v>
      </c>
      <c r="AD26" s="6">
        <v>3</v>
      </c>
      <c r="AE26" s="6">
        <v>2</v>
      </c>
      <c r="AF26" s="6">
        <v>1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1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3</v>
      </c>
      <c r="AX26" s="6">
        <v>0</v>
      </c>
      <c r="AY26" s="6">
        <v>13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1</v>
      </c>
      <c r="BG26" s="6">
        <v>0</v>
      </c>
      <c r="BH26" s="6">
        <v>1</v>
      </c>
      <c r="BI26" s="6">
        <v>0</v>
      </c>
      <c r="BJ26" s="6">
        <v>0</v>
      </c>
      <c r="BK26" s="6">
        <v>0</v>
      </c>
      <c r="BL26" s="6">
        <v>3</v>
      </c>
      <c r="BM26" s="6">
        <v>0</v>
      </c>
      <c r="BN26" s="6">
        <v>0</v>
      </c>
      <c r="BO26" s="6">
        <v>1</v>
      </c>
      <c r="BP26" s="6">
        <v>6</v>
      </c>
      <c r="BQ26" s="6">
        <v>0</v>
      </c>
      <c r="BR26" s="6">
        <v>1</v>
      </c>
      <c r="BS26" s="6">
        <v>0</v>
      </c>
      <c r="BT26" s="6">
        <v>0</v>
      </c>
      <c r="BU26" s="6">
        <v>0</v>
      </c>
      <c r="BV26" s="6">
        <v>0</v>
      </c>
      <c r="BW26" s="6">
        <v>2</v>
      </c>
      <c r="BX26" s="6">
        <v>1</v>
      </c>
      <c r="BY26" s="6">
        <v>2</v>
      </c>
      <c r="BZ26" s="6">
        <v>2</v>
      </c>
      <c r="CA26" s="6">
        <v>1</v>
      </c>
      <c r="CB26" s="6">
        <v>3</v>
      </c>
      <c r="CC26" s="6">
        <v>0</v>
      </c>
      <c r="CD26" s="6">
        <v>1</v>
      </c>
      <c r="CE26" s="6">
        <v>0</v>
      </c>
      <c r="CF26" s="6">
        <v>0</v>
      </c>
      <c r="CG26" s="6">
        <v>0</v>
      </c>
      <c r="CH26" s="6">
        <v>1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13</v>
      </c>
      <c r="CX26" s="6">
        <v>0</v>
      </c>
      <c r="CY26" s="6">
        <v>2</v>
      </c>
      <c r="CZ26" s="6">
        <v>1</v>
      </c>
      <c r="DA26" s="6">
        <v>1</v>
      </c>
      <c r="DB26" s="6">
        <v>1</v>
      </c>
      <c r="DC26" s="6">
        <v>1</v>
      </c>
      <c r="DD26" s="6">
        <v>0</v>
      </c>
      <c r="DE26" s="6">
        <v>4</v>
      </c>
      <c r="DF26" s="6">
        <v>0</v>
      </c>
      <c r="DG26" s="6">
        <v>1</v>
      </c>
      <c r="DH26" s="6">
        <v>0</v>
      </c>
      <c r="DI26" s="6">
        <v>1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1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7</v>
      </c>
      <c r="ED26" s="6">
        <v>4</v>
      </c>
      <c r="EE26" s="6">
        <v>2</v>
      </c>
      <c r="EF26" s="6">
        <v>0</v>
      </c>
      <c r="EG26" s="6">
        <v>0</v>
      </c>
      <c r="EH26" s="6">
        <v>12</v>
      </c>
      <c r="EI26" s="6">
        <v>4</v>
      </c>
      <c r="EJ26" s="6">
        <v>2</v>
      </c>
      <c r="EK26" s="6">
        <v>2</v>
      </c>
      <c r="EL26" s="6">
        <v>1</v>
      </c>
      <c r="EM26" s="6">
        <v>0</v>
      </c>
      <c r="EN26" s="6">
        <v>0</v>
      </c>
      <c r="EO26" s="6">
        <v>0</v>
      </c>
      <c r="EP26" s="6">
        <v>3</v>
      </c>
      <c r="EQ26" s="6">
        <v>0</v>
      </c>
      <c r="ER26" s="6">
        <v>14</v>
      </c>
      <c r="ES26" s="6">
        <v>5</v>
      </c>
      <c r="ET26" s="6">
        <v>4</v>
      </c>
      <c r="EU26" s="6">
        <v>6</v>
      </c>
      <c r="EV26" s="6">
        <v>11</v>
      </c>
      <c r="EW26" s="6">
        <v>1</v>
      </c>
      <c r="EX26" s="6">
        <v>2</v>
      </c>
      <c r="EY26" s="6">
        <v>2</v>
      </c>
      <c r="EZ26" s="6">
        <v>1</v>
      </c>
      <c r="FA26" s="6">
        <v>3</v>
      </c>
      <c r="FB26" s="6">
        <v>1</v>
      </c>
      <c r="FC26" s="6">
        <v>0</v>
      </c>
      <c r="FD26" s="6">
        <v>2</v>
      </c>
      <c r="FE26" s="6">
        <v>7</v>
      </c>
      <c r="FF26" s="6">
        <v>5</v>
      </c>
      <c r="FG26" s="6">
        <v>8</v>
      </c>
      <c r="FH26" s="6">
        <v>8</v>
      </c>
      <c r="FI26" s="6">
        <v>1</v>
      </c>
      <c r="FJ26" s="6">
        <v>7</v>
      </c>
      <c r="FK26" s="6">
        <v>1</v>
      </c>
      <c r="FL26" s="6">
        <v>0</v>
      </c>
      <c r="FM26" s="6">
        <v>3</v>
      </c>
      <c r="FN26" s="6">
        <v>0</v>
      </c>
      <c r="FO26" s="6">
        <v>0</v>
      </c>
      <c r="FP26" s="6">
        <v>1</v>
      </c>
      <c r="FQ26" s="6">
        <v>1</v>
      </c>
      <c r="FR26" s="6">
        <v>0</v>
      </c>
      <c r="FS26" s="6">
        <v>0</v>
      </c>
      <c r="FT26" s="6">
        <v>2</v>
      </c>
      <c r="FU26" s="6">
        <v>2</v>
      </c>
      <c r="FV26" s="6">
        <v>5</v>
      </c>
      <c r="FW26" s="6">
        <v>1</v>
      </c>
      <c r="FX26" s="6">
        <v>0</v>
      </c>
      <c r="FY26" s="6">
        <v>2</v>
      </c>
      <c r="FZ26" s="6">
        <v>1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3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1">
        <v>0</v>
      </c>
    </row>
    <row r="27" spans="1:195" s="12" customFormat="1" x14ac:dyDescent="0.25">
      <c r="A27" s="100"/>
      <c r="B27" s="18" t="s">
        <v>224</v>
      </c>
      <c r="C27" s="9">
        <v>10</v>
      </c>
      <c r="D27" s="6">
        <v>9</v>
      </c>
      <c r="E27" s="1">
        <f t="shared" si="0"/>
        <v>1</v>
      </c>
      <c r="F27" s="6">
        <v>8</v>
      </c>
      <c r="G27" s="6">
        <v>5</v>
      </c>
      <c r="H27" s="6">
        <v>1</v>
      </c>
      <c r="I27" s="6">
        <v>1</v>
      </c>
      <c r="J27" s="6">
        <v>1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1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2</v>
      </c>
      <c r="AD27" s="6">
        <v>0</v>
      </c>
      <c r="AE27" s="6">
        <v>0</v>
      </c>
      <c r="AF27" s="6">
        <v>2</v>
      </c>
      <c r="AG27" s="6">
        <v>0</v>
      </c>
      <c r="AH27" s="6">
        <v>1</v>
      </c>
      <c r="AI27" s="6">
        <v>0</v>
      </c>
      <c r="AJ27" s="6">
        <v>1</v>
      </c>
      <c r="AK27" s="6">
        <v>0</v>
      </c>
      <c r="AL27" s="6">
        <v>1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1</v>
      </c>
      <c r="AX27" s="6">
        <v>1</v>
      </c>
      <c r="AY27" s="6">
        <v>7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1</v>
      </c>
      <c r="BM27" s="6">
        <v>0</v>
      </c>
      <c r="BN27" s="6">
        <v>0</v>
      </c>
      <c r="BO27" s="6">
        <v>0</v>
      </c>
      <c r="BP27" s="6">
        <v>6</v>
      </c>
      <c r="BQ27" s="6">
        <v>0</v>
      </c>
      <c r="BR27" s="6">
        <v>1</v>
      </c>
      <c r="BS27" s="6">
        <v>0</v>
      </c>
      <c r="BT27" s="6">
        <v>0</v>
      </c>
      <c r="BU27" s="6">
        <v>0</v>
      </c>
      <c r="BV27" s="6">
        <v>0</v>
      </c>
      <c r="BW27" s="6">
        <v>1</v>
      </c>
      <c r="BX27" s="6">
        <v>0</v>
      </c>
      <c r="BY27" s="6">
        <v>0</v>
      </c>
      <c r="BZ27" s="6">
        <v>2</v>
      </c>
      <c r="CA27" s="6">
        <v>1</v>
      </c>
      <c r="CB27" s="6">
        <v>0</v>
      </c>
      <c r="CC27" s="6">
        <v>1</v>
      </c>
      <c r="CD27" s="6">
        <v>2</v>
      </c>
      <c r="CE27" s="6">
        <v>0</v>
      </c>
      <c r="CF27" s="6">
        <v>1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8</v>
      </c>
      <c r="CX27" s="6">
        <v>0</v>
      </c>
      <c r="CY27" s="6">
        <v>0</v>
      </c>
      <c r="CZ27" s="6">
        <v>1</v>
      </c>
      <c r="DA27" s="6">
        <v>0</v>
      </c>
      <c r="DB27" s="6">
        <v>0</v>
      </c>
      <c r="DC27" s="6">
        <v>0</v>
      </c>
      <c r="DD27" s="6">
        <v>1</v>
      </c>
      <c r="DE27" s="6">
        <v>5</v>
      </c>
      <c r="DF27" s="6">
        <v>0</v>
      </c>
      <c r="DG27" s="6">
        <v>1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6">
        <v>0</v>
      </c>
      <c r="DN27" s="6">
        <v>0</v>
      </c>
      <c r="DO27" s="6">
        <v>0</v>
      </c>
      <c r="DP27" s="6">
        <v>0</v>
      </c>
      <c r="DQ27" s="6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>
        <v>0</v>
      </c>
      <c r="EC27" s="6">
        <v>1</v>
      </c>
      <c r="ED27" s="6">
        <v>6</v>
      </c>
      <c r="EE27" s="6">
        <v>1</v>
      </c>
      <c r="EF27" s="6">
        <v>0</v>
      </c>
      <c r="EG27" s="6">
        <v>0</v>
      </c>
      <c r="EH27" s="6">
        <v>7</v>
      </c>
      <c r="EI27" s="6">
        <v>1</v>
      </c>
      <c r="EJ27" s="6">
        <v>0</v>
      </c>
      <c r="EK27" s="6">
        <v>1</v>
      </c>
      <c r="EL27" s="6">
        <v>0</v>
      </c>
      <c r="EM27" s="6">
        <v>0</v>
      </c>
      <c r="EN27" s="6">
        <v>0</v>
      </c>
      <c r="EO27" s="6">
        <v>1</v>
      </c>
      <c r="EP27" s="6">
        <v>3</v>
      </c>
      <c r="EQ27" s="6">
        <v>0</v>
      </c>
      <c r="ER27" s="6">
        <v>4</v>
      </c>
      <c r="ES27" s="6">
        <v>4</v>
      </c>
      <c r="ET27" s="6">
        <v>0</v>
      </c>
      <c r="EU27" s="6">
        <v>5</v>
      </c>
      <c r="EV27" s="6">
        <v>4</v>
      </c>
      <c r="EW27" s="6">
        <v>1</v>
      </c>
      <c r="EX27" s="6">
        <v>1</v>
      </c>
      <c r="EY27" s="6">
        <v>0</v>
      </c>
      <c r="EZ27" s="6">
        <v>1</v>
      </c>
      <c r="FA27" s="6">
        <v>0</v>
      </c>
      <c r="FB27" s="6">
        <v>1</v>
      </c>
      <c r="FC27" s="6">
        <v>0</v>
      </c>
      <c r="FD27" s="6">
        <v>2</v>
      </c>
      <c r="FE27" s="6">
        <v>3</v>
      </c>
      <c r="FF27" s="6">
        <v>0</v>
      </c>
      <c r="FG27" s="6">
        <v>3</v>
      </c>
      <c r="FH27" s="6">
        <v>2</v>
      </c>
      <c r="FI27" s="6">
        <v>1</v>
      </c>
      <c r="FJ27" s="6">
        <v>2</v>
      </c>
      <c r="FK27" s="6">
        <v>0</v>
      </c>
      <c r="FL27" s="6">
        <v>1</v>
      </c>
      <c r="FM27" s="6">
        <v>0</v>
      </c>
      <c r="FN27" s="6">
        <v>1</v>
      </c>
      <c r="FO27" s="6">
        <v>0</v>
      </c>
      <c r="FP27" s="6">
        <v>1</v>
      </c>
      <c r="FQ27" s="6">
        <v>0</v>
      </c>
      <c r="FR27" s="6">
        <v>0</v>
      </c>
      <c r="FS27" s="6">
        <v>0</v>
      </c>
      <c r="FT27" s="6">
        <v>0</v>
      </c>
      <c r="FU27" s="6">
        <v>0</v>
      </c>
      <c r="FV27" s="6">
        <v>1</v>
      </c>
      <c r="FW27" s="6">
        <v>1</v>
      </c>
      <c r="FX27" s="6">
        <v>0</v>
      </c>
      <c r="FY27" s="6">
        <v>0</v>
      </c>
      <c r="FZ27" s="6">
        <v>1</v>
      </c>
      <c r="GA27" s="6">
        <v>0</v>
      </c>
      <c r="GB27" s="6">
        <v>0</v>
      </c>
      <c r="GC27" s="6">
        <v>0</v>
      </c>
      <c r="GD27" s="6">
        <v>0</v>
      </c>
      <c r="GE27" s="6">
        <v>0</v>
      </c>
      <c r="GF27" s="6">
        <v>2</v>
      </c>
      <c r="GG27" s="6">
        <v>0</v>
      </c>
      <c r="GH27" s="6">
        <v>0</v>
      </c>
      <c r="GI27" s="6">
        <v>0</v>
      </c>
      <c r="GJ27" s="6">
        <v>0</v>
      </c>
      <c r="GK27" s="6">
        <v>0</v>
      </c>
      <c r="GL27" s="6">
        <v>0</v>
      </c>
      <c r="GM27" s="1">
        <v>3</v>
      </c>
    </row>
    <row r="28" spans="1:195" s="12" customFormat="1" x14ac:dyDescent="0.25">
      <c r="A28" s="100"/>
      <c r="B28" s="18" t="s">
        <v>246</v>
      </c>
      <c r="C28" s="9">
        <v>7</v>
      </c>
      <c r="D28" s="6">
        <v>6</v>
      </c>
      <c r="E28" s="1">
        <f t="shared" si="0"/>
        <v>1</v>
      </c>
      <c r="F28" s="6">
        <v>6</v>
      </c>
      <c r="G28" s="6">
        <v>3</v>
      </c>
      <c r="H28" s="6">
        <v>1</v>
      </c>
      <c r="I28" s="6">
        <v>1</v>
      </c>
      <c r="J28" s="6">
        <v>0</v>
      </c>
      <c r="K28" s="6">
        <v>0</v>
      </c>
      <c r="L28" s="6">
        <v>1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1</v>
      </c>
      <c r="AD28" s="6">
        <v>2</v>
      </c>
      <c r="AE28" s="6">
        <v>0</v>
      </c>
      <c r="AF28" s="6">
        <v>0</v>
      </c>
      <c r="AG28" s="6">
        <v>0</v>
      </c>
      <c r="AH28" s="6">
        <v>0</v>
      </c>
      <c r="AI28" s="6">
        <v>1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1</v>
      </c>
      <c r="AU28" s="6">
        <v>0</v>
      </c>
      <c r="AV28" s="6">
        <v>0</v>
      </c>
      <c r="AW28" s="6">
        <v>0</v>
      </c>
      <c r="AX28" s="6">
        <v>0</v>
      </c>
      <c r="AY28" s="6">
        <v>6</v>
      </c>
      <c r="AZ28" s="6">
        <v>0</v>
      </c>
      <c r="BA28" s="6">
        <v>0</v>
      </c>
      <c r="BB28" s="6">
        <v>1</v>
      </c>
      <c r="BC28" s="6">
        <v>0</v>
      </c>
      <c r="BD28" s="6">
        <v>0</v>
      </c>
      <c r="BE28" s="6">
        <v>0</v>
      </c>
      <c r="BF28" s="6">
        <v>1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1</v>
      </c>
      <c r="BM28" s="6">
        <v>0</v>
      </c>
      <c r="BN28" s="6">
        <v>1</v>
      </c>
      <c r="BO28" s="6">
        <v>1</v>
      </c>
      <c r="BP28" s="6">
        <v>0</v>
      </c>
      <c r="BQ28" s="6">
        <v>0</v>
      </c>
      <c r="BR28" s="6">
        <v>1</v>
      </c>
      <c r="BS28" s="6">
        <v>0</v>
      </c>
      <c r="BT28" s="6">
        <v>0</v>
      </c>
      <c r="BU28" s="6">
        <v>0</v>
      </c>
      <c r="BV28" s="6">
        <v>1</v>
      </c>
      <c r="BW28" s="6">
        <v>1</v>
      </c>
      <c r="BX28" s="6">
        <v>1</v>
      </c>
      <c r="BY28" s="6">
        <v>1</v>
      </c>
      <c r="BZ28" s="6">
        <v>0</v>
      </c>
      <c r="CA28" s="6">
        <v>0</v>
      </c>
      <c r="CB28" s="6">
        <v>1</v>
      </c>
      <c r="CC28" s="6">
        <v>0</v>
      </c>
      <c r="CD28" s="6">
        <v>0</v>
      </c>
      <c r="CE28" s="6">
        <v>1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6</v>
      </c>
      <c r="CX28" s="6">
        <v>0</v>
      </c>
      <c r="CY28" s="6">
        <v>0</v>
      </c>
      <c r="CZ28" s="6">
        <v>1</v>
      </c>
      <c r="DA28" s="6">
        <v>0</v>
      </c>
      <c r="DB28" s="6">
        <v>0</v>
      </c>
      <c r="DC28" s="6">
        <v>0</v>
      </c>
      <c r="DD28" s="6">
        <v>0</v>
      </c>
      <c r="DE28" s="6">
        <v>3</v>
      </c>
      <c r="DF28" s="6">
        <v>0</v>
      </c>
      <c r="DG28" s="6">
        <v>2</v>
      </c>
      <c r="DH28" s="6">
        <v>0</v>
      </c>
      <c r="DI28" s="6">
        <v>0</v>
      </c>
      <c r="DJ28" s="6">
        <v>0</v>
      </c>
      <c r="DK28" s="6">
        <v>0</v>
      </c>
      <c r="DL28" s="6">
        <v>0</v>
      </c>
      <c r="DM28" s="6">
        <v>0</v>
      </c>
      <c r="DN28" s="6">
        <v>0</v>
      </c>
      <c r="DO28" s="6">
        <v>0</v>
      </c>
      <c r="DP28" s="6">
        <v>0</v>
      </c>
      <c r="DQ28" s="6">
        <v>0</v>
      </c>
      <c r="DR28" s="6">
        <v>0</v>
      </c>
      <c r="DS28" s="6">
        <v>0</v>
      </c>
      <c r="DT28" s="6">
        <v>0</v>
      </c>
      <c r="DU28" s="6">
        <v>0</v>
      </c>
      <c r="DV28" s="6">
        <v>0</v>
      </c>
      <c r="DW28" s="6">
        <v>0</v>
      </c>
      <c r="DX28" s="6">
        <v>0</v>
      </c>
      <c r="DY28" s="6">
        <v>0</v>
      </c>
      <c r="DZ28" s="6">
        <v>0</v>
      </c>
      <c r="EA28" s="6">
        <v>0</v>
      </c>
      <c r="EB28" s="6">
        <v>0</v>
      </c>
      <c r="EC28" s="6">
        <v>1</v>
      </c>
      <c r="ED28" s="6">
        <v>3</v>
      </c>
      <c r="EE28" s="6">
        <v>1</v>
      </c>
      <c r="EF28" s="6">
        <v>1</v>
      </c>
      <c r="EG28" s="6">
        <v>0</v>
      </c>
      <c r="EH28" s="6">
        <v>4</v>
      </c>
      <c r="EI28" s="6">
        <v>4</v>
      </c>
      <c r="EJ28" s="6">
        <v>1</v>
      </c>
      <c r="EK28" s="6">
        <v>1</v>
      </c>
      <c r="EL28" s="6">
        <v>1</v>
      </c>
      <c r="EM28" s="6">
        <v>0</v>
      </c>
      <c r="EN28" s="6">
        <v>0</v>
      </c>
      <c r="EO28" s="6">
        <v>1</v>
      </c>
      <c r="EP28" s="6">
        <v>0</v>
      </c>
      <c r="EQ28" s="6">
        <v>0</v>
      </c>
      <c r="ER28" s="6">
        <v>6</v>
      </c>
      <c r="ES28" s="6">
        <v>2</v>
      </c>
      <c r="ET28" s="6">
        <v>1</v>
      </c>
      <c r="EU28" s="6">
        <v>4</v>
      </c>
      <c r="EV28" s="6">
        <v>3</v>
      </c>
      <c r="EW28" s="6">
        <v>0</v>
      </c>
      <c r="EX28" s="6">
        <v>2</v>
      </c>
      <c r="EY28" s="6">
        <v>0</v>
      </c>
      <c r="EZ28" s="6">
        <v>0</v>
      </c>
      <c r="FA28" s="6">
        <v>0</v>
      </c>
      <c r="FB28" s="6">
        <v>0</v>
      </c>
      <c r="FC28" s="6">
        <v>0</v>
      </c>
      <c r="FD28" s="6">
        <v>3</v>
      </c>
      <c r="FE28" s="6">
        <v>2</v>
      </c>
      <c r="FF28" s="6">
        <v>1</v>
      </c>
      <c r="FG28" s="6">
        <v>4</v>
      </c>
      <c r="FH28" s="6">
        <v>2</v>
      </c>
      <c r="FI28" s="6">
        <v>0</v>
      </c>
      <c r="FJ28" s="6">
        <v>0</v>
      </c>
      <c r="FK28" s="6">
        <v>1</v>
      </c>
      <c r="FL28" s="6">
        <v>0</v>
      </c>
      <c r="FM28" s="6">
        <v>1</v>
      </c>
      <c r="FN28" s="6">
        <v>0</v>
      </c>
      <c r="FO28" s="6">
        <v>0</v>
      </c>
      <c r="FP28" s="6">
        <v>0</v>
      </c>
      <c r="FQ28" s="6">
        <v>1</v>
      </c>
      <c r="FR28" s="6">
        <v>0</v>
      </c>
      <c r="FS28" s="6">
        <v>0</v>
      </c>
      <c r="FT28" s="6">
        <v>2</v>
      </c>
      <c r="FU28" s="6">
        <v>0</v>
      </c>
      <c r="FV28" s="6">
        <v>0</v>
      </c>
      <c r="FW28" s="6">
        <v>0</v>
      </c>
      <c r="FX28" s="6">
        <v>0</v>
      </c>
      <c r="FY28" s="6">
        <v>0</v>
      </c>
      <c r="FZ28" s="6">
        <v>1</v>
      </c>
      <c r="GA28" s="6">
        <v>0</v>
      </c>
      <c r="GB28" s="6">
        <v>0</v>
      </c>
      <c r="GC28" s="6">
        <v>0</v>
      </c>
      <c r="GD28" s="6">
        <v>0</v>
      </c>
      <c r="GE28" s="6">
        <v>0</v>
      </c>
      <c r="GF28" s="6">
        <v>1</v>
      </c>
      <c r="GG28" s="6">
        <v>0</v>
      </c>
      <c r="GH28" s="6">
        <v>0</v>
      </c>
      <c r="GI28" s="6">
        <v>0</v>
      </c>
      <c r="GJ28" s="6">
        <v>0</v>
      </c>
      <c r="GK28" s="6">
        <v>0</v>
      </c>
      <c r="GL28" s="6">
        <v>1</v>
      </c>
      <c r="GM28" s="1">
        <v>0</v>
      </c>
    </row>
    <row r="29" spans="1:195" s="12" customFormat="1" x14ac:dyDescent="0.25">
      <c r="A29" s="100"/>
      <c r="B29" s="18" t="s">
        <v>245</v>
      </c>
      <c r="C29" s="9">
        <v>19</v>
      </c>
      <c r="D29" s="6">
        <v>16</v>
      </c>
      <c r="E29" s="1">
        <f t="shared" si="0"/>
        <v>3</v>
      </c>
      <c r="F29" s="6">
        <v>15</v>
      </c>
      <c r="G29" s="6">
        <v>7</v>
      </c>
      <c r="H29" s="6">
        <v>3</v>
      </c>
      <c r="I29" s="6">
        <v>0</v>
      </c>
      <c r="J29" s="6">
        <v>3</v>
      </c>
      <c r="K29" s="6">
        <v>0</v>
      </c>
      <c r="L29" s="6">
        <v>0</v>
      </c>
      <c r="M29" s="6">
        <v>2</v>
      </c>
      <c r="N29" s="6">
        <v>1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1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2</v>
      </c>
      <c r="AC29" s="6">
        <v>3</v>
      </c>
      <c r="AD29" s="6">
        <v>2</v>
      </c>
      <c r="AE29" s="6">
        <v>0</v>
      </c>
      <c r="AF29" s="6">
        <v>0</v>
      </c>
      <c r="AG29" s="6">
        <v>0</v>
      </c>
      <c r="AH29" s="6">
        <v>0</v>
      </c>
      <c r="AI29" s="6">
        <v>1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1</v>
      </c>
      <c r="AP29" s="6">
        <v>0</v>
      </c>
      <c r="AQ29" s="6">
        <v>0</v>
      </c>
      <c r="AR29" s="6">
        <v>0</v>
      </c>
      <c r="AS29" s="6">
        <v>0</v>
      </c>
      <c r="AT29" s="6">
        <v>1</v>
      </c>
      <c r="AU29" s="6">
        <v>0</v>
      </c>
      <c r="AV29" s="6">
        <v>0</v>
      </c>
      <c r="AW29" s="6">
        <v>6</v>
      </c>
      <c r="AX29" s="6">
        <v>6</v>
      </c>
      <c r="AY29" s="6">
        <v>10</v>
      </c>
      <c r="AZ29" s="6">
        <v>0</v>
      </c>
      <c r="BA29" s="6">
        <v>0</v>
      </c>
      <c r="BB29" s="6">
        <v>1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14</v>
      </c>
      <c r="BQ29" s="6">
        <v>0</v>
      </c>
      <c r="BR29" s="6">
        <v>1</v>
      </c>
      <c r="BS29" s="6">
        <v>0</v>
      </c>
      <c r="BT29" s="6">
        <v>0</v>
      </c>
      <c r="BU29" s="6">
        <v>0</v>
      </c>
      <c r="BV29" s="6">
        <v>0</v>
      </c>
      <c r="BW29" s="6">
        <v>3</v>
      </c>
      <c r="BX29" s="6">
        <v>1</v>
      </c>
      <c r="BY29" s="6">
        <v>0</v>
      </c>
      <c r="BZ29" s="6">
        <v>3</v>
      </c>
      <c r="CA29" s="6">
        <v>4</v>
      </c>
      <c r="CB29" s="6">
        <v>1</v>
      </c>
      <c r="CC29" s="6">
        <v>0</v>
      </c>
      <c r="CD29" s="6">
        <v>0</v>
      </c>
      <c r="CE29" s="6">
        <v>0</v>
      </c>
      <c r="CF29" s="6">
        <v>0</v>
      </c>
      <c r="CG29" s="6">
        <v>1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1</v>
      </c>
      <c r="CN29" s="6">
        <v>1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1</v>
      </c>
      <c r="CW29" s="6">
        <v>16</v>
      </c>
      <c r="CX29" s="6">
        <v>0</v>
      </c>
      <c r="CY29" s="6">
        <v>0</v>
      </c>
      <c r="CZ29" s="6">
        <v>1</v>
      </c>
      <c r="DA29" s="6">
        <v>0</v>
      </c>
      <c r="DB29" s="6">
        <v>0</v>
      </c>
      <c r="DC29" s="6">
        <v>0</v>
      </c>
      <c r="DD29" s="6">
        <v>1</v>
      </c>
      <c r="DE29" s="6">
        <v>10</v>
      </c>
      <c r="DF29" s="6">
        <v>0</v>
      </c>
      <c r="DG29" s="6">
        <v>1</v>
      </c>
      <c r="DH29" s="6">
        <v>1</v>
      </c>
      <c r="DI29" s="6">
        <v>1</v>
      </c>
      <c r="DJ29" s="6">
        <v>0</v>
      </c>
      <c r="DK29" s="6">
        <v>1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2</v>
      </c>
      <c r="ED29" s="6">
        <v>6</v>
      </c>
      <c r="EE29" s="6">
        <v>6</v>
      </c>
      <c r="EF29" s="6">
        <v>2</v>
      </c>
      <c r="EG29" s="6">
        <v>0</v>
      </c>
      <c r="EH29" s="6">
        <v>11</v>
      </c>
      <c r="EI29" s="6">
        <v>13</v>
      </c>
      <c r="EJ29" s="6">
        <v>5</v>
      </c>
      <c r="EK29" s="6">
        <v>3</v>
      </c>
      <c r="EL29" s="6">
        <v>1</v>
      </c>
      <c r="EM29" s="6">
        <v>0</v>
      </c>
      <c r="EN29" s="6">
        <v>1</v>
      </c>
      <c r="EO29" s="6">
        <v>0</v>
      </c>
      <c r="EP29" s="6">
        <v>1</v>
      </c>
      <c r="EQ29" s="6">
        <v>1</v>
      </c>
      <c r="ER29" s="6">
        <v>8</v>
      </c>
      <c r="ES29" s="6">
        <v>3</v>
      </c>
      <c r="ET29" s="6">
        <v>7</v>
      </c>
      <c r="EU29" s="6">
        <v>2</v>
      </c>
      <c r="EV29" s="6">
        <v>5</v>
      </c>
      <c r="EW29" s="6">
        <v>1</v>
      </c>
      <c r="EX29" s="6">
        <v>3</v>
      </c>
      <c r="EY29" s="6">
        <v>3</v>
      </c>
      <c r="EZ29" s="6">
        <v>1</v>
      </c>
      <c r="FA29" s="6">
        <v>3</v>
      </c>
      <c r="FB29" s="6">
        <v>0</v>
      </c>
      <c r="FC29" s="6">
        <v>0</v>
      </c>
      <c r="FD29" s="6">
        <v>7</v>
      </c>
      <c r="FE29" s="6">
        <v>5</v>
      </c>
      <c r="FF29" s="6">
        <v>5</v>
      </c>
      <c r="FG29" s="6">
        <v>4</v>
      </c>
      <c r="FH29" s="6">
        <v>2</v>
      </c>
      <c r="FI29" s="6">
        <v>1</v>
      </c>
      <c r="FJ29" s="6">
        <v>1</v>
      </c>
      <c r="FK29" s="6">
        <v>2</v>
      </c>
      <c r="FL29" s="6">
        <v>0</v>
      </c>
      <c r="FM29" s="6">
        <v>2</v>
      </c>
      <c r="FN29" s="6">
        <v>0</v>
      </c>
      <c r="FO29" s="6">
        <v>1</v>
      </c>
      <c r="FP29" s="6">
        <v>0</v>
      </c>
      <c r="FQ29" s="6">
        <v>0</v>
      </c>
      <c r="FR29" s="6">
        <v>0</v>
      </c>
      <c r="FS29" s="6">
        <v>0</v>
      </c>
      <c r="FT29" s="6">
        <v>1</v>
      </c>
      <c r="FU29" s="6">
        <v>0</v>
      </c>
      <c r="FV29" s="6">
        <v>1</v>
      </c>
      <c r="FW29" s="6">
        <v>4</v>
      </c>
      <c r="FX29" s="6">
        <v>0</v>
      </c>
      <c r="FY29" s="6">
        <v>0</v>
      </c>
      <c r="FZ29" s="6">
        <v>0</v>
      </c>
      <c r="GA29" s="6">
        <v>0</v>
      </c>
      <c r="GB29" s="6">
        <v>0</v>
      </c>
      <c r="GC29" s="6">
        <v>0</v>
      </c>
      <c r="GD29" s="6">
        <v>0</v>
      </c>
      <c r="GE29" s="6">
        <v>0</v>
      </c>
      <c r="GF29" s="6">
        <v>2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1</v>
      </c>
      <c r="GM29" s="1">
        <v>7</v>
      </c>
    </row>
    <row r="30" spans="1:195" s="12" customFormat="1" x14ac:dyDescent="0.25">
      <c r="A30" s="100"/>
      <c r="B30" s="18" t="s">
        <v>215</v>
      </c>
      <c r="C30" s="9">
        <v>12</v>
      </c>
      <c r="D30" s="6">
        <v>11</v>
      </c>
      <c r="E30" s="1">
        <f t="shared" si="0"/>
        <v>1</v>
      </c>
      <c r="F30" s="6">
        <v>11</v>
      </c>
      <c r="G30" s="6">
        <v>11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1</v>
      </c>
      <c r="AD30" s="6">
        <v>1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1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1</v>
      </c>
      <c r="AT30" s="6">
        <v>0</v>
      </c>
      <c r="AU30" s="6">
        <v>0</v>
      </c>
      <c r="AV30" s="6">
        <v>2</v>
      </c>
      <c r="AW30" s="6">
        <v>5</v>
      </c>
      <c r="AX30" s="6">
        <v>3</v>
      </c>
      <c r="AY30" s="6">
        <v>8</v>
      </c>
      <c r="AZ30" s="6">
        <v>0</v>
      </c>
      <c r="BA30" s="6">
        <v>0</v>
      </c>
      <c r="BB30" s="6">
        <v>9</v>
      </c>
      <c r="BC30" s="6">
        <v>0</v>
      </c>
      <c r="BD30" s="6">
        <v>0</v>
      </c>
      <c r="BE30" s="6">
        <v>0</v>
      </c>
      <c r="BF30" s="6">
        <v>1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1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1</v>
      </c>
      <c r="BZ30" s="6">
        <v>0</v>
      </c>
      <c r="CA30" s="6">
        <v>0</v>
      </c>
      <c r="CB30" s="6">
        <v>2</v>
      </c>
      <c r="CC30" s="6">
        <v>1</v>
      </c>
      <c r="CD30" s="6">
        <v>2</v>
      </c>
      <c r="CE30" s="6">
        <v>1</v>
      </c>
      <c r="CF30" s="6">
        <v>3</v>
      </c>
      <c r="CG30" s="6">
        <v>0</v>
      </c>
      <c r="CH30" s="6">
        <v>1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11</v>
      </c>
      <c r="CX30" s="6">
        <v>0</v>
      </c>
      <c r="CY30" s="6">
        <v>0</v>
      </c>
      <c r="CZ30" s="6">
        <v>1</v>
      </c>
      <c r="DA30" s="6">
        <v>2</v>
      </c>
      <c r="DB30" s="6">
        <v>0</v>
      </c>
      <c r="DC30" s="6">
        <v>1</v>
      </c>
      <c r="DD30" s="6">
        <v>0</v>
      </c>
      <c r="DE30" s="6">
        <v>2</v>
      </c>
      <c r="DF30" s="6">
        <v>0</v>
      </c>
      <c r="DG30" s="6">
        <v>2</v>
      </c>
      <c r="DH30" s="6">
        <v>1</v>
      </c>
      <c r="DI30" s="6">
        <v>0</v>
      </c>
      <c r="DJ30" s="6">
        <v>0</v>
      </c>
      <c r="DK30" s="6">
        <v>2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5</v>
      </c>
      <c r="ED30" s="6">
        <v>4</v>
      </c>
      <c r="EE30" s="6">
        <v>2</v>
      </c>
      <c r="EF30" s="6">
        <v>0</v>
      </c>
      <c r="EG30" s="6">
        <v>0</v>
      </c>
      <c r="EH30" s="6">
        <v>10</v>
      </c>
      <c r="EI30" s="6">
        <v>6</v>
      </c>
      <c r="EJ30" s="6">
        <v>3</v>
      </c>
      <c r="EK30" s="6">
        <v>4</v>
      </c>
      <c r="EL30" s="6">
        <v>0</v>
      </c>
      <c r="EM30" s="6">
        <v>2</v>
      </c>
      <c r="EN30" s="6">
        <v>0</v>
      </c>
      <c r="EO30" s="6">
        <v>0</v>
      </c>
      <c r="EP30" s="6">
        <v>0</v>
      </c>
      <c r="EQ30" s="6">
        <v>0</v>
      </c>
      <c r="ER30" s="6">
        <v>5</v>
      </c>
      <c r="ES30" s="6">
        <v>0</v>
      </c>
      <c r="ET30" s="6">
        <v>3</v>
      </c>
      <c r="EU30" s="6">
        <v>0</v>
      </c>
      <c r="EV30" s="6">
        <v>8</v>
      </c>
      <c r="EW30" s="6">
        <v>3</v>
      </c>
      <c r="EX30" s="6">
        <v>0</v>
      </c>
      <c r="EY30" s="6">
        <v>2</v>
      </c>
      <c r="EZ30" s="6">
        <v>5</v>
      </c>
      <c r="FA30" s="6">
        <v>2</v>
      </c>
      <c r="FB30" s="6">
        <v>0</v>
      </c>
      <c r="FC30" s="6">
        <v>0</v>
      </c>
      <c r="FD30" s="6">
        <v>3</v>
      </c>
      <c r="FE30" s="6">
        <v>4</v>
      </c>
      <c r="FF30" s="6">
        <v>4</v>
      </c>
      <c r="FG30" s="6">
        <v>2</v>
      </c>
      <c r="FH30" s="6">
        <v>4</v>
      </c>
      <c r="FI30" s="6">
        <v>0</v>
      </c>
      <c r="FJ30" s="6">
        <v>2</v>
      </c>
      <c r="FK30" s="6">
        <v>1</v>
      </c>
      <c r="FL30" s="6">
        <v>0</v>
      </c>
      <c r="FM30" s="6">
        <v>2</v>
      </c>
      <c r="FN30" s="6">
        <v>1</v>
      </c>
      <c r="FO30" s="6">
        <v>0</v>
      </c>
      <c r="FP30" s="6">
        <v>0</v>
      </c>
      <c r="FQ30" s="6">
        <v>0</v>
      </c>
      <c r="FR30" s="6">
        <v>0</v>
      </c>
      <c r="FS30" s="6">
        <v>0</v>
      </c>
      <c r="FT30" s="6">
        <v>1</v>
      </c>
      <c r="FU30" s="6">
        <v>0</v>
      </c>
      <c r="FV30" s="6">
        <v>0</v>
      </c>
      <c r="FW30" s="6">
        <v>1</v>
      </c>
      <c r="FX30" s="6">
        <v>0</v>
      </c>
      <c r="FY30" s="6">
        <v>0</v>
      </c>
      <c r="FZ30" s="6">
        <v>0</v>
      </c>
      <c r="GA30" s="6">
        <v>0</v>
      </c>
      <c r="GB30" s="6">
        <v>3</v>
      </c>
      <c r="GC30" s="6">
        <v>0</v>
      </c>
      <c r="GD30" s="6">
        <v>0</v>
      </c>
      <c r="GE30" s="6">
        <v>0</v>
      </c>
      <c r="GF30" s="6">
        <v>1</v>
      </c>
      <c r="GG30" s="6">
        <v>0</v>
      </c>
      <c r="GH30" s="6">
        <v>0</v>
      </c>
      <c r="GI30" s="6">
        <v>0</v>
      </c>
      <c r="GJ30" s="6">
        <v>5</v>
      </c>
      <c r="GK30" s="6">
        <v>0</v>
      </c>
      <c r="GL30" s="6">
        <v>0</v>
      </c>
      <c r="GM30" s="1">
        <v>0</v>
      </c>
    </row>
    <row r="31" spans="1:195" s="12" customFormat="1" ht="18" customHeight="1" x14ac:dyDescent="0.25">
      <c r="A31" s="100"/>
      <c r="B31" s="18" t="s">
        <v>240</v>
      </c>
      <c r="C31" s="9">
        <v>6</v>
      </c>
      <c r="D31" s="6">
        <v>5</v>
      </c>
      <c r="E31" s="1">
        <f t="shared" si="0"/>
        <v>1</v>
      </c>
      <c r="F31" s="6">
        <v>5</v>
      </c>
      <c r="G31" s="6">
        <v>4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1</v>
      </c>
      <c r="AG31" s="6">
        <v>0</v>
      </c>
      <c r="AH31" s="6">
        <v>0</v>
      </c>
      <c r="AI31" s="6">
        <v>1</v>
      </c>
      <c r="AJ31" s="6">
        <v>1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2</v>
      </c>
      <c r="AX31" s="6">
        <v>0</v>
      </c>
      <c r="AY31" s="6">
        <v>5</v>
      </c>
      <c r="AZ31" s="6">
        <v>0</v>
      </c>
      <c r="BA31" s="6">
        <v>0</v>
      </c>
      <c r="BB31" s="6">
        <v>4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1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2</v>
      </c>
      <c r="CB31" s="6">
        <v>0</v>
      </c>
      <c r="CC31" s="6">
        <v>0</v>
      </c>
      <c r="CD31" s="6">
        <v>1</v>
      </c>
      <c r="CE31" s="6">
        <v>2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0</v>
      </c>
      <c r="CU31" s="6">
        <v>0</v>
      </c>
      <c r="CV31" s="6">
        <v>0</v>
      </c>
      <c r="CW31" s="6">
        <v>5</v>
      </c>
      <c r="CX31" s="6">
        <v>0</v>
      </c>
      <c r="CY31" s="6">
        <v>1</v>
      </c>
      <c r="CZ31" s="6">
        <v>0</v>
      </c>
      <c r="DA31" s="6">
        <v>0</v>
      </c>
      <c r="DB31" s="6">
        <v>0</v>
      </c>
      <c r="DC31" s="6">
        <v>2</v>
      </c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>
        <v>0</v>
      </c>
      <c r="DJ31" s="6">
        <v>0</v>
      </c>
      <c r="DK31" s="6">
        <v>1</v>
      </c>
      <c r="DL31" s="6">
        <v>1</v>
      </c>
      <c r="DM31" s="6">
        <v>0</v>
      </c>
      <c r="DN31" s="6">
        <v>0</v>
      </c>
      <c r="DO31" s="6">
        <v>0</v>
      </c>
      <c r="DP31" s="6">
        <v>0</v>
      </c>
      <c r="DQ31" s="6">
        <v>0</v>
      </c>
      <c r="DR31" s="6">
        <v>0</v>
      </c>
      <c r="DS31" s="6">
        <v>0</v>
      </c>
      <c r="DT31" s="6">
        <v>0</v>
      </c>
      <c r="DU31" s="6">
        <v>0</v>
      </c>
      <c r="DV31" s="6">
        <v>0</v>
      </c>
      <c r="DW31" s="6">
        <v>0</v>
      </c>
      <c r="DX31" s="6">
        <v>0</v>
      </c>
      <c r="DY31" s="6">
        <v>0</v>
      </c>
      <c r="DZ31" s="6">
        <v>0</v>
      </c>
      <c r="EA31" s="6">
        <v>0</v>
      </c>
      <c r="EB31" s="6">
        <v>0</v>
      </c>
      <c r="EC31" s="6">
        <v>2</v>
      </c>
      <c r="ED31" s="6">
        <v>2</v>
      </c>
      <c r="EE31" s="6">
        <v>1</v>
      </c>
      <c r="EF31" s="6">
        <v>0</v>
      </c>
      <c r="EG31" s="6">
        <v>0</v>
      </c>
      <c r="EH31" s="6">
        <v>3</v>
      </c>
      <c r="EI31" s="6">
        <v>2</v>
      </c>
      <c r="EJ31" s="6">
        <v>2</v>
      </c>
      <c r="EK31" s="6">
        <v>0</v>
      </c>
      <c r="EL31" s="6">
        <v>0</v>
      </c>
      <c r="EM31" s="6">
        <v>2</v>
      </c>
      <c r="EN31" s="6">
        <v>0</v>
      </c>
      <c r="EO31" s="6">
        <v>0</v>
      </c>
      <c r="EP31" s="6">
        <v>1</v>
      </c>
      <c r="EQ31" s="6">
        <v>0</v>
      </c>
      <c r="ER31" s="6">
        <v>5</v>
      </c>
      <c r="ES31" s="6">
        <v>2</v>
      </c>
      <c r="ET31" s="6">
        <v>1</v>
      </c>
      <c r="EU31" s="6">
        <v>1</v>
      </c>
      <c r="EV31" s="6">
        <v>2</v>
      </c>
      <c r="EW31" s="6">
        <v>1</v>
      </c>
      <c r="EX31" s="6">
        <v>1</v>
      </c>
      <c r="EY31" s="6">
        <v>0</v>
      </c>
      <c r="EZ31" s="6">
        <v>1</v>
      </c>
      <c r="FA31" s="6">
        <v>0</v>
      </c>
      <c r="FB31" s="6">
        <v>0</v>
      </c>
      <c r="FC31" s="6">
        <v>0</v>
      </c>
      <c r="FD31" s="6">
        <v>1</v>
      </c>
      <c r="FE31" s="6">
        <v>2</v>
      </c>
      <c r="FF31" s="6">
        <v>2</v>
      </c>
      <c r="FG31" s="6">
        <v>2</v>
      </c>
      <c r="FH31" s="6">
        <v>2</v>
      </c>
      <c r="FI31" s="6">
        <v>0</v>
      </c>
      <c r="FJ31" s="6">
        <v>2</v>
      </c>
      <c r="FK31" s="6">
        <v>0</v>
      </c>
      <c r="FL31" s="6">
        <v>1</v>
      </c>
      <c r="FM31" s="6">
        <v>0</v>
      </c>
      <c r="FN31" s="6">
        <v>0</v>
      </c>
      <c r="FO31" s="6">
        <v>0</v>
      </c>
      <c r="FP31" s="6">
        <v>0</v>
      </c>
      <c r="FQ31" s="6">
        <v>0</v>
      </c>
      <c r="FR31" s="6">
        <v>1</v>
      </c>
      <c r="FS31" s="6">
        <v>0</v>
      </c>
      <c r="FT31" s="6">
        <v>0</v>
      </c>
      <c r="FU31" s="6">
        <v>0</v>
      </c>
      <c r="FV31" s="6">
        <v>0</v>
      </c>
      <c r="FW31" s="6">
        <v>0</v>
      </c>
      <c r="FX31" s="6">
        <v>0</v>
      </c>
      <c r="FY31" s="6">
        <v>0</v>
      </c>
      <c r="FZ31" s="6">
        <v>0</v>
      </c>
      <c r="GA31" s="6">
        <v>0</v>
      </c>
      <c r="GB31" s="6">
        <v>2</v>
      </c>
      <c r="GC31" s="6">
        <v>0</v>
      </c>
      <c r="GD31" s="6">
        <v>0</v>
      </c>
      <c r="GE31" s="6">
        <v>1</v>
      </c>
      <c r="GF31" s="6">
        <v>0</v>
      </c>
      <c r="GG31" s="6">
        <v>0</v>
      </c>
      <c r="GH31" s="6">
        <v>0</v>
      </c>
      <c r="GI31" s="6">
        <v>0</v>
      </c>
      <c r="GJ31" s="6">
        <v>0</v>
      </c>
      <c r="GK31" s="6">
        <v>0</v>
      </c>
      <c r="GL31" s="6">
        <v>0</v>
      </c>
      <c r="GM31" s="1">
        <v>1</v>
      </c>
    </row>
    <row r="32" spans="1:195" s="12" customFormat="1" ht="15.6" customHeight="1" thickBot="1" x14ac:dyDescent="0.3">
      <c r="A32" s="101"/>
      <c r="B32" s="19" t="s">
        <v>219</v>
      </c>
      <c r="C32" s="20">
        <v>5</v>
      </c>
      <c r="D32" s="21">
        <v>5</v>
      </c>
      <c r="E32" s="22">
        <f t="shared" si="0"/>
        <v>0</v>
      </c>
      <c r="F32" s="21">
        <v>5</v>
      </c>
      <c r="G32" s="21">
        <v>3</v>
      </c>
      <c r="H32" s="21">
        <v>0</v>
      </c>
      <c r="I32" s="21">
        <v>0</v>
      </c>
      <c r="J32" s="21">
        <v>1</v>
      </c>
      <c r="K32" s="21">
        <v>1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2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2</v>
      </c>
      <c r="AU32" s="21">
        <v>0</v>
      </c>
      <c r="AV32" s="21">
        <v>0</v>
      </c>
      <c r="AW32" s="21">
        <v>1</v>
      </c>
      <c r="AX32" s="21">
        <v>2</v>
      </c>
      <c r="AY32" s="21">
        <v>3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1</v>
      </c>
      <c r="BI32" s="21">
        <v>0</v>
      </c>
      <c r="BJ32" s="21">
        <v>0</v>
      </c>
      <c r="BK32" s="21">
        <v>0</v>
      </c>
      <c r="BL32" s="21">
        <v>4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1</v>
      </c>
      <c r="CA32" s="21">
        <v>0</v>
      </c>
      <c r="CB32" s="21">
        <v>0</v>
      </c>
      <c r="CC32" s="21">
        <v>1</v>
      </c>
      <c r="CD32" s="21">
        <v>1</v>
      </c>
      <c r="CE32" s="21">
        <v>0</v>
      </c>
      <c r="CF32" s="21">
        <v>1</v>
      </c>
      <c r="CG32" s="21"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>
        <v>0</v>
      </c>
      <c r="CN32" s="21">
        <v>1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1">
        <v>0</v>
      </c>
      <c r="CW32" s="21">
        <v>4</v>
      </c>
      <c r="CX32" s="21">
        <v>0</v>
      </c>
      <c r="CY32" s="21">
        <v>1</v>
      </c>
      <c r="CZ32" s="21">
        <v>1</v>
      </c>
      <c r="DA32" s="21">
        <v>0</v>
      </c>
      <c r="DB32" s="21">
        <v>0</v>
      </c>
      <c r="DC32" s="21">
        <v>1</v>
      </c>
      <c r="DD32" s="21">
        <v>0</v>
      </c>
      <c r="DE32" s="21">
        <v>1</v>
      </c>
      <c r="DF32" s="21">
        <v>0</v>
      </c>
      <c r="DG32" s="21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1">
        <v>0</v>
      </c>
      <c r="DN32" s="21">
        <v>0</v>
      </c>
      <c r="DO32" s="21">
        <v>0</v>
      </c>
      <c r="DP32" s="21">
        <v>0</v>
      </c>
      <c r="DQ32" s="21">
        <v>0</v>
      </c>
      <c r="DR32" s="21">
        <v>0</v>
      </c>
      <c r="DS32" s="21">
        <v>0</v>
      </c>
      <c r="DT32" s="21">
        <v>1</v>
      </c>
      <c r="DU32" s="21">
        <v>0</v>
      </c>
      <c r="DV32" s="21">
        <v>1</v>
      </c>
      <c r="DW32" s="21">
        <v>0</v>
      </c>
      <c r="DX32" s="21">
        <v>0</v>
      </c>
      <c r="DY32" s="21">
        <v>0</v>
      </c>
      <c r="DZ32" s="21">
        <v>0</v>
      </c>
      <c r="EA32" s="21">
        <v>0</v>
      </c>
      <c r="EB32" s="21">
        <v>0</v>
      </c>
      <c r="EC32" s="21">
        <v>0</v>
      </c>
      <c r="ED32" s="21">
        <v>1</v>
      </c>
      <c r="EE32" s="21">
        <v>3</v>
      </c>
      <c r="EF32" s="21">
        <v>1</v>
      </c>
      <c r="EG32" s="21">
        <v>0</v>
      </c>
      <c r="EH32" s="21">
        <v>2</v>
      </c>
      <c r="EI32" s="21">
        <v>0</v>
      </c>
      <c r="EJ32" s="21">
        <v>1</v>
      </c>
      <c r="EK32" s="21">
        <v>0</v>
      </c>
      <c r="EL32" s="21">
        <v>1</v>
      </c>
      <c r="EM32" s="21">
        <v>1</v>
      </c>
      <c r="EN32" s="21">
        <v>1</v>
      </c>
      <c r="EO32" s="21">
        <v>0</v>
      </c>
      <c r="EP32" s="21">
        <v>0</v>
      </c>
      <c r="EQ32" s="21">
        <v>1</v>
      </c>
      <c r="ER32" s="21">
        <v>1</v>
      </c>
      <c r="ES32" s="21">
        <v>1</v>
      </c>
      <c r="ET32" s="21">
        <v>0</v>
      </c>
      <c r="EU32" s="21">
        <v>2</v>
      </c>
      <c r="EV32" s="21">
        <v>1</v>
      </c>
      <c r="EW32" s="21">
        <v>0</v>
      </c>
      <c r="EX32" s="21">
        <v>0</v>
      </c>
      <c r="EY32" s="21">
        <v>1</v>
      </c>
      <c r="EZ32" s="21">
        <v>2</v>
      </c>
      <c r="FA32" s="21">
        <v>0</v>
      </c>
      <c r="FB32" s="21">
        <v>0</v>
      </c>
      <c r="FC32" s="21">
        <v>1</v>
      </c>
      <c r="FD32" s="21">
        <v>1</v>
      </c>
      <c r="FE32" s="21">
        <v>0</v>
      </c>
      <c r="FF32" s="21">
        <v>0</v>
      </c>
      <c r="FG32" s="21">
        <v>0</v>
      </c>
      <c r="FH32" s="21">
        <v>1</v>
      </c>
      <c r="FI32" s="21">
        <v>0</v>
      </c>
      <c r="FJ32" s="21">
        <v>2</v>
      </c>
      <c r="FK32" s="21">
        <v>2</v>
      </c>
      <c r="FL32" s="21">
        <v>0</v>
      </c>
      <c r="FM32" s="21">
        <v>0</v>
      </c>
      <c r="FN32" s="21">
        <v>0</v>
      </c>
      <c r="FO32" s="21">
        <v>1</v>
      </c>
      <c r="FP32" s="21">
        <v>0</v>
      </c>
      <c r="FQ32" s="21">
        <v>0</v>
      </c>
      <c r="FR32" s="21">
        <v>0</v>
      </c>
      <c r="FS32" s="21">
        <v>0</v>
      </c>
      <c r="FT32" s="21">
        <v>1</v>
      </c>
      <c r="FU32" s="21">
        <v>0</v>
      </c>
      <c r="FV32" s="21">
        <v>0</v>
      </c>
      <c r="FW32" s="21">
        <v>0</v>
      </c>
      <c r="FX32" s="21">
        <v>0</v>
      </c>
      <c r="FY32" s="21">
        <v>0</v>
      </c>
      <c r="FZ32" s="21">
        <v>1</v>
      </c>
      <c r="GA32" s="21">
        <v>0</v>
      </c>
      <c r="GB32" s="21">
        <v>0</v>
      </c>
      <c r="GC32" s="21">
        <v>0</v>
      </c>
      <c r="GD32" s="21">
        <v>0</v>
      </c>
      <c r="GE32" s="21">
        <v>0</v>
      </c>
      <c r="GF32" s="21">
        <v>1</v>
      </c>
      <c r="GG32" s="21">
        <v>0</v>
      </c>
      <c r="GH32" s="21">
        <v>0</v>
      </c>
      <c r="GI32" s="21">
        <v>0</v>
      </c>
      <c r="GJ32" s="21">
        <v>0</v>
      </c>
      <c r="GK32" s="21">
        <v>0</v>
      </c>
      <c r="GL32" s="21">
        <v>1</v>
      </c>
      <c r="GM32" s="22">
        <v>1</v>
      </c>
    </row>
    <row r="33" spans="1:195" s="12" customFormat="1" ht="17.25" thickTop="1" x14ac:dyDescent="0.25">
      <c r="A33" s="102" t="s">
        <v>90</v>
      </c>
      <c r="B33" s="29" t="s">
        <v>91</v>
      </c>
      <c r="C33" s="15">
        <v>137</v>
      </c>
      <c r="D33" s="16">
        <v>93</v>
      </c>
      <c r="E33" s="17">
        <f t="shared" si="0"/>
        <v>44</v>
      </c>
      <c r="F33" s="11">
        <v>93</v>
      </c>
      <c r="G33" s="11">
        <v>87</v>
      </c>
      <c r="H33" s="11">
        <v>1</v>
      </c>
      <c r="I33" s="11">
        <v>0</v>
      </c>
      <c r="J33" s="11">
        <v>2</v>
      </c>
      <c r="K33" s="11">
        <v>0</v>
      </c>
      <c r="L33" s="11">
        <v>0</v>
      </c>
      <c r="M33" s="11">
        <v>3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4</v>
      </c>
      <c r="AC33" s="11">
        <v>0</v>
      </c>
      <c r="AD33" s="11">
        <v>8</v>
      </c>
      <c r="AE33" s="11">
        <v>0</v>
      </c>
      <c r="AF33" s="11">
        <v>0</v>
      </c>
      <c r="AG33" s="11">
        <v>0</v>
      </c>
      <c r="AH33" s="11">
        <v>0</v>
      </c>
      <c r="AI33" s="11">
        <v>1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1</v>
      </c>
      <c r="AV33" s="11">
        <v>0</v>
      </c>
      <c r="AW33" s="11">
        <v>79</v>
      </c>
      <c r="AX33" s="11">
        <v>0</v>
      </c>
      <c r="AY33" s="11">
        <v>93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93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  <c r="BZ33" s="11">
        <v>0</v>
      </c>
      <c r="CA33" s="11">
        <v>0</v>
      </c>
      <c r="CB33" s="11">
        <v>0</v>
      </c>
      <c r="CC33" s="11">
        <v>0</v>
      </c>
      <c r="CD33" s="11">
        <v>0</v>
      </c>
      <c r="CE33" s="11">
        <v>0</v>
      </c>
      <c r="CF33" s="11">
        <v>0</v>
      </c>
      <c r="CG33" s="11">
        <v>0</v>
      </c>
      <c r="CH33" s="11">
        <v>4</v>
      </c>
      <c r="CI33" s="11">
        <v>2</v>
      </c>
      <c r="CJ33" s="11">
        <v>2</v>
      </c>
      <c r="CK33" s="11">
        <v>0</v>
      </c>
      <c r="CL33" s="11">
        <v>6</v>
      </c>
      <c r="CM33" s="11">
        <v>29</v>
      </c>
      <c r="CN33" s="11">
        <v>32</v>
      </c>
      <c r="CO33" s="11">
        <v>9</v>
      </c>
      <c r="CP33" s="11">
        <v>6</v>
      </c>
      <c r="CQ33" s="11">
        <v>2</v>
      </c>
      <c r="CR33" s="11">
        <v>1</v>
      </c>
      <c r="CS33" s="11">
        <v>0</v>
      </c>
      <c r="CT33" s="11">
        <v>0</v>
      </c>
      <c r="CU33" s="11">
        <v>0</v>
      </c>
      <c r="CV33" s="11">
        <v>0</v>
      </c>
      <c r="CW33" s="11">
        <v>93</v>
      </c>
      <c r="CX33" s="11">
        <v>0</v>
      </c>
      <c r="CY33" s="11">
        <v>8</v>
      </c>
      <c r="CZ33" s="11">
        <v>32</v>
      </c>
      <c r="DA33" s="11">
        <v>8</v>
      </c>
      <c r="DB33" s="11">
        <v>0</v>
      </c>
      <c r="DC33" s="11">
        <v>0</v>
      </c>
      <c r="DD33" s="11">
        <v>0</v>
      </c>
      <c r="DE33" s="11">
        <v>21</v>
      </c>
      <c r="DF33" s="11">
        <v>0</v>
      </c>
      <c r="DG33" s="11">
        <v>9</v>
      </c>
      <c r="DH33" s="11">
        <v>1</v>
      </c>
      <c r="DI33" s="11">
        <v>1</v>
      </c>
      <c r="DJ33" s="11">
        <v>2</v>
      </c>
      <c r="DK33" s="11">
        <v>4</v>
      </c>
      <c r="DL33" s="11">
        <v>5</v>
      </c>
      <c r="DM33" s="11">
        <v>0</v>
      </c>
      <c r="DN33" s="11">
        <v>0</v>
      </c>
      <c r="DO33" s="11">
        <v>1</v>
      </c>
      <c r="DP33" s="11">
        <v>1</v>
      </c>
      <c r="DQ33" s="11">
        <v>0</v>
      </c>
      <c r="DR33" s="11">
        <v>0</v>
      </c>
      <c r="DS33" s="11">
        <v>0</v>
      </c>
      <c r="DT33" s="11">
        <v>0</v>
      </c>
      <c r="DU33" s="11">
        <v>0</v>
      </c>
      <c r="DV33" s="11">
        <v>0</v>
      </c>
      <c r="DW33" s="11">
        <v>0</v>
      </c>
      <c r="DX33" s="11">
        <v>0</v>
      </c>
      <c r="DY33" s="11">
        <v>0</v>
      </c>
      <c r="DZ33" s="11">
        <v>0</v>
      </c>
      <c r="EA33" s="11">
        <v>0</v>
      </c>
      <c r="EB33" s="11">
        <v>0</v>
      </c>
      <c r="EC33" s="11">
        <v>77</v>
      </c>
      <c r="ED33" s="11">
        <v>12</v>
      </c>
      <c r="EE33" s="11">
        <v>4</v>
      </c>
      <c r="EF33" s="11">
        <v>0</v>
      </c>
      <c r="EG33" s="11">
        <v>0</v>
      </c>
      <c r="EH33" s="11">
        <v>93</v>
      </c>
      <c r="EI33" s="11">
        <v>36</v>
      </c>
      <c r="EJ33" s="11">
        <v>45</v>
      </c>
      <c r="EK33" s="11">
        <v>41</v>
      </c>
      <c r="EL33" s="11">
        <v>1</v>
      </c>
      <c r="EM33" s="11">
        <v>1</v>
      </c>
      <c r="EN33" s="11">
        <v>0</v>
      </c>
      <c r="EO33" s="11">
        <v>0</v>
      </c>
      <c r="EP33" s="11">
        <v>0</v>
      </c>
      <c r="EQ33" s="11">
        <v>0</v>
      </c>
      <c r="ER33" s="11">
        <v>26</v>
      </c>
      <c r="ES33" s="11">
        <v>49</v>
      </c>
      <c r="ET33" s="11">
        <v>19</v>
      </c>
      <c r="EU33" s="11">
        <v>17</v>
      </c>
      <c r="EV33" s="11">
        <v>53</v>
      </c>
      <c r="EW33" s="11">
        <v>7</v>
      </c>
      <c r="EX33" s="11">
        <v>6</v>
      </c>
      <c r="EY33" s="11">
        <v>4</v>
      </c>
      <c r="EZ33" s="11">
        <v>17</v>
      </c>
      <c r="FA33" s="11">
        <v>4</v>
      </c>
      <c r="FB33" s="11">
        <v>2</v>
      </c>
      <c r="FC33" s="11">
        <v>0</v>
      </c>
      <c r="FD33" s="11">
        <v>28</v>
      </c>
      <c r="FE33" s="11">
        <v>31</v>
      </c>
      <c r="FF33" s="11">
        <v>20</v>
      </c>
      <c r="FG33" s="11">
        <v>54</v>
      </c>
      <c r="FH33" s="11">
        <v>18</v>
      </c>
      <c r="FI33" s="11">
        <v>1</v>
      </c>
      <c r="FJ33" s="11">
        <v>34</v>
      </c>
      <c r="FK33" s="11">
        <v>1</v>
      </c>
      <c r="FL33" s="11">
        <v>3</v>
      </c>
      <c r="FM33" s="11">
        <v>5</v>
      </c>
      <c r="FN33" s="11">
        <v>0</v>
      </c>
      <c r="FO33" s="11">
        <v>0</v>
      </c>
      <c r="FP33" s="11">
        <v>0</v>
      </c>
      <c r="FQ33" s="11">
        <v>1</v>
      </c>
      <c r="FR33" s="11">
        <v>1</v>
      </c>
      <c r="FS33" s="11">
        <v>1</v>
      </c>
      <c r="FT33" s="11">
        <v>0</v>
      </c>
      <c r="FU33" s="11">
        <v>0</v>
      </c>
      <c r="FV33" s="11">
        <v>7</v>
      </c>
      <c r="FW33" s="11">
        <v>4</v>
      </c>
      <c r="FX33" s="11">
        <v>1</v>
      </c>
      <c r="FY33" s="11">
        <v>0</v>
      </c>
      <c r="FZ33" s="11">
        <v>3</v>
      </c>
      <c r="GA33" s="11">
        <v>1</v>
      </c>
      <c r="GB33" s="11">
        <v>0</v>
      </c>
      <c r="GC33" s="11">
        <v>0</v>
      </c>
      <c r="GD33" s="11">
        <v>0</v>
      </c>
      <c r="GE33" s="11">
        <v>1</v>
      </c>
      <c r="GF33" s="11">
        <v>6</v>
      </c>
      <c r="GG33" s="11">
        <v>0</v>
      </c>
      <c r="GH33" s="11">
        <v>0</v>
      </c>
      <c r="GI33" s="11">
        <v>0</v>
      </c>
      <c r="GJ33" s="11">
        <v>0</v>
      </c>
      <c r="GK33" s="11">
        <v>0</v>
      </c>
      <c r="GL33" s="11">
        <v>0</v>
      </c>
      <c r="GM33" s="23">
        <v>67</v>
      </c>
    </row>
    <row r="34" spans="1:195" s="12" customFormat="1" x14ac:dyDescent="0.25">
      <c r="A34" s="98"/>
      <c r="B34" s="30" t="s">
        <v>86</v>
      </c>
      <c r="C34" s="10">
        <v>104</v>
      </c>
      <c r="D34" s="11">
        <v>74</v>
      </c>
      <c r="E34" s="65">
        <f t="shared" si="0"/>
        <v>30</v>
      </c>
      <c r="F34" s="11">
        <v>68</v>
      </c>
      <c r="G34" s="11">
        <v>55</v>
      </c>
      <c r="H34" s="11">
        <v>6</v>
      </c>
      <c r="I34" s="11">
        <v>2</v>
      </c>
      <c r="J34" s="11">
        <v>1</v>
      </c>
      <c r="K34" s="11">
        <v>1</v>
      </c>
      <c r="L34" s="11">
        <v>0</v>
      </c>
      <c r="M34" s="11">
        <v>3</v>
      </c>
      <c r="N34" s="11">
        <v>1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1</v>
      </c>
      <c r="V34" s="11">
        <v>0</v>
      </c>
      <c r="W34" s="11">
        <v>2</v>
      </c>
      <c r="X34" s="11">
        <v>0</v>
      </c>
      <c r="Y34" s="11">
        <v>2</v>
      </c>
      <c r="Z34" s="11">
        <v>1</v>
      </c>
      <c r="AA34" s="11">
        <v>0</v>
      </c>
      <c r="AB34" s="11">
        <v>5</v>
      </c>
      <c r="AC34" s="11">
        <v>3</v>
      </c>
      <c r="AD34" s="11">
        <v>3</v>
      </c>
      <c r="AE34" s="11">
        <v>0</v>
      </c>
      <c r="AF34" s="11">
        <v>0</v>
      </c>
      <c r="AG34" s="11">
        <v>0</v>
      </c>
      <c r="AH34" s="11">
        <v>25</v>
      </c>
      <c r="AI34" s="11">
        <v>3</v>
      </c>
      <c r="AJ34" s="11">
        <v>0</v>
      </c>
      <c r="AK34" s="11">
        <v>1</v>
      </c>
      <c r="AL34" s="11">
        <v>0</v>
      </c>
      <c r="AM34" s="11">
        <v>0</v>
      </c>
      <c r="AN34" s="11">
        <v>0</v>
      </c>
      <c r="AO34" s="11">
        <v>0</v>
      </c>
      <c r="AP34" s="11">
        <v>1</v>
      </c>
      <c r="AQ34" s="11">
        <v>0</v>
      </c>
      <c r="AR34" s="11">
        <v>1</v>
      </c>
      <c r="AS34" s="11">
        <v>0</v>
      </c>
      <c r="AT34" s="11">
        <v>0</v>
      </c>
      <c r="AU34" s="11">
        <v>0</v>
      </c>
      <c r="AV34" s="11">
        <v>0</v>
      </c>
      <c r="AW34" s="11">
        <v>27</v>
      </c>
      <c r="AX34" s="11">
        <v>1</v>
      </c>
      <c r="AY34" s="11">
        <v>68</v>
      </c>
      <c r="AZ34" s="11">
        <v>1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1</v>
      </c>
      <c r="BI34" s="11">
        <v>0</v>
      </c>
      <c r="BJ34" s="11">
        <v>1</v>
      </c>
      <c r="BK34" s="11">
        <v>0</v>
      </c>
      <c r="BL34" s="11">
        <v>0</v>
      </c>
      <c r="BM34" s="11">
        <v>0</v>
      </c>
      <c r="BN34" s="11">
        <v>1</v>
      </c>
      <c r="BO34" s="11">
        <v>0</v>
      </c>
      <c r="BP34" s="11">
        <v>65</v>
      </c>
      <c r="BQ34" s="11">
        <v>0</v>
      </c>
      <c r="BR34" s="11">
        <v>0</v>
      </c>
      <c r="BS34" s="11">
        <v>1</v>
      </c>
      <c r="BT34" s="11">
        <v>0</v>
      </c>
      <c r="BU34" s="11">
        <v>1</v>
      </c>
      <c r="BV34" s="11">
        <v>1</v>
      </c>
      <c r="BW34" s="11">
        <v>5</v>
      </c>
      <c r="BX34" s="11">
        <v>4</v>
      </c>
      <c r="BY34" s="11">
        <v>10</v>
      </c>
      <c r="BZ34" s="11">
        <v>12</v>
      </c>
      <c r="CA34" s="11">
        <v>8</v>
      </c>
      <c r="CB34" s="11">
        <v>6</v>
      </c>
      <c r="CC34" s="11">
        <v>7</v>
      </c>
      <c r="CD34" s="11">
        <v>3</v>
      </c>
      <c r="CE34" s="11">
        <v>8</v>
      </c>
      <c r="CF34" s="11">
        <v>2</v>
      </c>
      <c r="CG34" s="11">
        <v>0</v>
      </c>
      <c r="CH34" s="11">
        <v>0</v>
      </c>
      <c r="CI34" s="11">
        <v>0</v>
      </c>
      <c r="CJ34" s="11">
        <v>0</v>
      </c>
      <c r="CK34" s="11">
        <v>0</v>
      </c>
      <c r="CL34" s="11">
        <v>0</v>
      </c>
      <c r="CM34" s="11">
        <v>1</v>
      </c>
      <c r="CN34" s="11">
        <v>0</v>
      </c>
      <c r="CO34" s="11">
        <v>0</v>
      </c>
      <c r="CP34" s="11">
        <v>0</v>
      </c>
      <c r="CQ34" s="11">
        <v>0</v>
      </c>
      <c r="CR34" s="11">
        <v>0</v>
      </c>
      <c r="CS34" s="11">
        <v>0</v>
      </c>
      <c r="CT34" s="11">
        <v>0</v>
      </c>
      <c r="CU34" s="11">
        <v>0</v>
      </c>
      <c r="CV34" s="11">
        <v>0</v>
      </c>
      <c r="CW34" s="11">
        <v>69</v>
      </c>
      <c r="CX34" s="11">
        <v>0</v>
      </c>
      <c r="CY34" s="11">
        <v>0</v>
      </c>
      <c r="CZ34" s="11">
        <v>18</v>
      </c>
      <c r="DA34" s="11">
        <v>6</v>
      </c>
      <c r="DB34" s="11">
        <v>0</v>
      </c>
      <c r="DC34" s="11">
        <v>0</v>
      </c>
      <c r="DD34" s="11">
        <v>0</v>
      </c>
      <c r="DE34" s="11">
        <v>28</v>
      </c>
      <c r="DF34" s="11">
        <v>3</v>
      </c>
      <c r="DG34" s="11">
        <v>0</v>
      </c>
      <c r="DH34" s="11">
        <v>3</v>
      </c>
      <c r="DI34" s="11">
        <v>0</v>
      </c>
      <c r="DJ34" s="11">
        <v>2</v>
      </c>
      <c r="DK34" s="11">
        <v>6</v>
      </c>
      <c r="DL34" s="11">
        <v>2</v>
      </c>
      <c r="DM34" s="11">
        <v>1</v>
      </c>
      <c r="DN34" s="11">
        <v>0</v>
      </c>
      <c r="DO34" s="11">
        <v>0</v>
      </c>
      <c r="DP34" s="11">
        <v>0</v>
      </c>
      <c r="DQ34" s="11">
        <v>0</v>
      </c>
      <c r="DR34" s="11">
        <v>0</v>
      </c>
      <c r="DS34" s="11">
        <v>0</v>
      </c>
      <c r="DT34" s="11">
        <v>0</v>
      </c>
      <c r="DU34" s="11">
        <v>0</v>
      </c>
      <c r="DV34" s="11">
        <v>0</v>
      </c>
      <c r="DW34" s="11">
        <v>0</v>
      </c>
      <c r="DX34" s="11">
        <v>0</v>
      </c>
      <c r="DY34" s="11">
        <v>0</v>
      </c>
      <c r="DZ34" s="11">
        <v>0</v>
      </c>
      <c r="EA34" s="11">
        <v>0</v>
      </c>
      <c r="EB34" s="11">
        <v>0</v>
      </c>
      <c r="EC34" s="11">
        <v>34</v>
      </c>
      <c r="ED34" s="11">
        <v>32</v>
      </c>
      <c r="EE34" s="11">
        <v>3</v>
      </c>
      <c r="EF34" s="11">
        <v>0</v>
      </c>
      <c r="EG34" s="11">
        <v>0</v>
      </c>
      <c r="EH34" s="11">
        <v>57</v>
      </c>
      <c r="EI34" s="11">
        <v>23</v>
      </c>
      <c r="EJ34" s="11">
        <v>38</v>
      </c>
      <c r="EK34" s="11">
        <v>28</v>
      </c>
      <c r="EL34" s="11">
        <v>1</v>
      </c>
      <c r="EM34" s="11">
        <v>2</v>
      </c>
      <c r="EN34" s="11">
        <v>2</v>
      </c>
      <c r="EO34" s="11">
        <v>0</v>
      </c>
      <c r="EP34" s="11">
        <v>0</v>
      </c>
      <c r="EQ34" s="11">
        <v>0</v>
      </c>
      <c r="ER34" s="11">
        <v>30</v>
      </c>
      <c r="ES34" s="11">
        <v>34</v>
      </c>
      <c r="ET34" s="11">
        <v>17</v>
      </c>
      <c r="EU34" s="11">
        <v>13</v>
      </c>
      <c r="EV34" s="11">
        <v>30</v>
      </c>
      <c r="EW34" s="11">
        <v>1</v>
      </c>
      <c r="EX34" s="11">
        <v>17</v>
      </c>
      <c r="EY34" s="11">
        <v>3</v>
      </c>
      <c r="EZ34" s="11">
        <v>9</v>
      </c>
      <c r="FA34" s="11">
        <v>8</v>
      </c>
      <c r="FB34" s="11">
        <v>5</v>
      </c>
      <c r="FC34" s="11">
        <v>0</v>
      </c>
      <c r="FD34" s="11">
        <v>34</v>
      </c>
      <c r="FE34" s="11">
        <v>36</v>
      </c>
      <c r="FF34" s="11">
        <v>28</v>
      </c>
      <c r="FG34" s="11">
        <v>27</v>
      </c>
      <c r="FH34" s="11">
        <v>25</v>
      </c>
      <c r="FI34" s="11">
        <v>1</v>
      </c>
      <c r="FJ34" s="11">
        <v>12</v>
      </c>
      <c r="FK34" s="11">
        <v>1</v>
      </c>
      <c r="FL34" s="11">
        <v>1</v>
      </c>
      <c r="FM34" s="11">
        <v>3</v>
      </c>
      <c r="FN34" s="11">
        <v>2</v>
      </c>
      <c r="FO34" s="11">
        <v>0</v>
      </c>
      <c r="FP34" s="11">
        <v>1</v>
      </c>
      <c r="FQ34" s="11">
        <v>1</v>
      </c>
      <c r="FR34" s="11">
        <v>0</v>
      </c>
      <c r="FS34" s="11">
        <v>1</v>
      </c>
      <c r="FT34" s="11">
        <v>2</v>
      </c>
      <c r="FU34" s="11">
        <v>1</v>
      </c>
      <c r="FV34" s="11">
        <v>8</v>
      </c>
      <c r="FW34" s="11">
        <v>6</v>
      </c>
      <c r="FX34" s="11">
        <v>0</v>
      </c>
      <c r="FY34" s="11">
        <v>0</v>
      </c>
      <c r="FZ34" s="11">
        <v>0</v>
      </c>
      <c r="GA34" s="11">
        <v>1</v>
      </c>
      <c r="GB34" s="11">
        <v>0</v>
      </c>
      <c r="GC34" s="11">
        <v>0</v>
      </c>
      <c r="GD34" s="11">
        <v>0</v>
      </c>
      <c r="GE34" s="11">
        <v>3</v>
      </c>
      <c r="GF34" s="11">
        <v>33</v>
      </c>
      <c r="GG34" s="11">
        <v>0</v>
      </c>
      <c r="GH34" s="11">
        <v>0</v>
      </c>
      <c r="GI34" s="11">
        <v>0</v>
      </c>
      <c r="GJ34" s="11">
        <v>0</v>
      </c>
      <c r="GK34" s="11">
        <v>1</v>
      </c>
      <c r="GL34" s="11">
        <v>1</v>
      </c>
      <c r="GM34" s="33">
        <v>15</v>
      </c>
    </row>
    <row r="35" spans="1:195" s="13" customFormat="1" x14ac:dyDescent="0.25">
      <c r="A35" s="98"/>
      <c r="B35" s="31" t="s">
        <v>229</v>
      </c>
      <c r="C35" s="10">
        <v>89</v>
      </c>
      <c r="D35" s="11">
        <v>64</v>
      </c>
      <c r="E35" s="65">
        <f t="shared" si="0"/>
        <v>25</v>
      </c>
      <c r="F35" s="11">
        <v>59</v>
      </c>
      <c r="G35" s="11">
        <v>36</v>
      </c>
      <c r="H35" s="11">
        <v>12</v>
      </c>
      <c r="I35" s="11">
        <v>3</v>
      </c>
      <c r="J35" s="11">
        <v>7</v>
      </c>
      <c r="K35" s="11">
        <v>0</v>
      </c>
      <c r="L35" s="11">
        <v>0</v>
      </c>
      <c r="M35" s="11">
        <v>1</v>
      </c>
      <c r="N35" s="11">
        <v>1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1</v>
      </c>
      <c r="U35" s="11">
        <v>0</v>
      </c>
      <c r="V35" s="11">
        <v>0</v>
      </c>
      <c r="W35" s="11">
        <v>2</v>
      </c>
      <c r="X35" s="11">
        <v>0</v>
      </c>
      <c r="Y35" s="11">
        <v>1</v>
      </c>
      <c r="Z35" s="11">
        <v>1</v>
      </c>
      <c r="AA35" s="11">
        <v>0</v>
      </c>
      <c r="AB35" s="11">
        <v>2</v>
      </c>
      <c r="AC35" s="11">
        <v>38</v>
      </c>
      <c r="AD35" s="11">
        <v>6</v>
      </c>
      <c r="AE35" s="11">
        <v>1</v>
      </c>
      <c r="AF35" s="11">
        <v>1</v>
      </c>
      <c r="AG35" s="11">
        <v>0</v>
      </c>
      <c r="AH35" s="11">
        <v>0</v>
      </c>
      <c r="AI35" s="11">
        <v>0</v>
      </c>
      <c r="AJ35" s="11">
        <v>1</v>
      </c>
      <c r="AK35" s="11">
        <v>1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1</v>
      </c>
      <c r="AU35" s="11">
        <v>6</v>
      </c>
      <c r="AV35" s="11">
        <v>0</v>
      </c>
      <c r="AW35" s="11">
        <v>3</v>
      </c>
      <c r="AX35" s="11">
        <v>10</v>
      </c>
      <c r="AY35" s="11">
        <v>50</v>
      </c>
      <c r="AZ35" s="11">
        <v>0</v>
      </c>
      <c r="BA35" s="11">
        <v>0</v>
      </c>
      <c r="BB35" s="11">
        <v>1</v>
      </c>
      <c r="BC35" s="11">
        <v>0</v>
      </c>
      <c r="BD35" s="11">
        <v>0</v>
      </c>
      <c r="BE35" s="11">
        <v>0</v>
      </c>
      <c r="BF35" s="11">
        <v>1</v>
      </c>
      <c r="BG35" s="11">
        <v>0</v>
      </c>
      <c r="BH35" s="11">
        <v>1</v>
      </c>
      <c r="BI35" s="11">
        <v>2</v>
      </c>
      <c r="BJ35" s="11">
        <v>3</v>
      </c>
      <c r="BK35" s="11">
        <v>0</v>
      </c>
      <c r="BL35" s="11">
        <v>1</v>
      </c>
      <c r="BM35" s="11">
        <v>1</v>
      </c>
      <c r="BN35" s="11">
        <v>1</v>
      </c>
      <c r="BO35" s="11">
        <v>2</v>
      </c>
      <c r="BP35" s="11">
        <v>43</v>
      </c>
      <c r="BQ35" s="11">
        <v>2</v>
      </c>
      <c r="BR35" s="11">
        <v>2</v>
      </c>
      <c r="BS35" s="11">
        <v>0</v>
      </c>
      <c r="BT35" s="11">
        <v>0</v>
      </c>
      <c r="BU35" s="11">
        <v>0</v>
      </c>
      <c r="BV35" s="11">
        <v>3</v>
      </c>
      <c r="BW35" s="11">
        <v>2</v>
      </c>
      <c r="BX35" s="11">
        <v>11</v>
      </c>
      <c r="BY35" s="11">
        <v>12</v>
      </c>
      <c r="BZ35" s="11">
        <v>8</v>
      </c>
      <c r="CA35" s="11">
        <v>6</v>
      </c>
      <c r="CB35" s="11">
        <v>5</v>
      </c>
      <c r="CC35" s="11">
        <v>3</v>
      </c>
      <c r="CD35" s="11">
        <v>2</v>
      </c>
      <c r="CE35" s="11">
        <v>3</v>
      </c>
      <c r="CF35" s="11">
        <v>1</v>
      </c>
      <c r="CG35" s="11">
        <v>2</v>
      </c>
      <c r="CH35" s="11">
        <v>0</v>
      </c>
      <c r="CI35" s="11">
        <v>0</v>
      </c>
      <c r="CJ35" s="11">
        <v>0</v>
      </c>
      <c r="CK35" s="11">
        <v>0</v>
      </c>
      <c r="CL35" s="11">
        <v>0</v>
      </c>
      <c r="CM35" s="11">
        <v>0</v>
      </c>
      <c r="CN35" s="11">
        <v>0</v>
      </c>
      <c r="CO35" s="11">
        <v>0</v>
      </c>
      <c r="CP35" s="11">
        <v>0</v>
      </c>
      <c r="CQ35" s="11">
        <v>0</v>
      </c>
      <c r="CR35" s="11">
        <v>0</v>
      </c>
      <c r="CS35" s="11">
        <v>0</v>
      </c>
      <c r="CT35" s="11">
        <v>0</v>
      </c>
      <c r="CU35" s="11">
        <v>1</v>
      </c>
      <c r="CV35" s="11">
        <v>1</v>
      </c>
      <c r="CW35" s="11">
        <v>60</v>
      </c>
      <c r="CX35" s="11">
        <v>1</v>
      </c>
      <c r="CY35" s="11">
        <v>7</v>
      </c>
      <c r="CZ35" s="11">
        <v>13</v>
      </c>
      <c r="DA35" s="11">
        <v>8</v>
      </c>
      <c r="DB35" s="11">
        <v>1</v>
      </c>
      <c r="DC35" s="11">
        <v>1</v>
      </c>
      <c r="DD35" s="11">
        <v>0</v>
      </c>
      <c r="DE35" s="11">
        <v>15</v>
      </c>
      <c r="DF35" s="11">
        <v>2</v>
      </c>
      <c r="DG35" s="11">
        <v>1</v>
      </c>
      <c r="DH35" s="11">
        <v>0</v>
      </c>
      <c r="DI35" s="11">
        <v>1</v>
      </c>
      <c r="DJ35" s="11">
        <v>0</v>
      </c>
      <c r="DK35" s="11">
        <v>4</v>
      </c>
      <c r="DL35" s="11">
        <v>3</v>
      </c>
      <c r="DM35" s="11">
        <v>1</v>
      </c>
      <c r="DN35" s="11">
        <v>0</v>
      </c>
      <c r="DO35" s="11">
        <v>1</v>
      </c>
      <c r="DP35" s="11">
        <v>1</v>
      </c>
      <c r="DQ35" s="11">
        <v>0</v>
      </c>
      <c r="DR35" s="11">
        <v>0</v>
      </c>
      <c r="DS35" s="11">
        <v>0</v>
      </c>
      <c r="DT35" s="11">
        <v>0</v>
      </c>
      <c r="DU35" s="11">
        <v>0</v>
      </c>
      <c r="DV35" s="11">
        <v>0</v>
      </c>
      <c r="DW35" s="11">
        <v>0</v>
      </c>
      <c r="DX35" s="11">
        <v>0</v>
      </c>
      <c r="DY35" s="11">
        <v>0</v>
      </c>
      <c r="DZ35" s="11">
        <v>0</v>
      </c>
      <c r="EA35" s="11">
        <v>0</v>
      </c>
      <c r="EB35" s="11">
        <v>0</v>
      </c>
      <c r="EC35" s="11">
        <v>4</v>
      </c>
      <c r="ED35" s="11">
        <v>49</v>
      </c>
      <c r="EE35" s="11">
        <v>7</v>
      </c>
      <c r="EF35" s="11">
        <v>0</v>
      </c>
      <c r="EG35" s="11">
        <v>0</v>
      </c>
      <c r="EH35" s="11">
        <v>43</v>
      </c>
      <c r="EI35" s="11">
        <v>28</v>
      </c>
      <c r="EJ35" s="11">
        <v>16</v>
      </c>
      <c r="EK35" s="11">
        <v>18</v>
      </c>
      <c r="EL35" s="11">
        <v>4</v>
      </c>
      <c r="EM35" s="11">
        <v>0</v>
      </c>
      <c r="EN35" s="11">
        <v>0</v>
      </c>
      <c r="EO35" s="11">
        <v>0</v>
      </c>
      <c r="EP35" s="11">
        <v>1</v>
      </c>
      <c r="EQ35" s="11">
        <v>0</v>
      </c>
      <c r="ER35" s="11">
        <v>18</v>
      </c>
      <c r="ES35" s="11">
        <v>29</v>
      </c>
      <c r="ET35" s="11">
        <v>20</v>
      </c>
      <c r="EU35" s="11">
        <v>12</v>
      </c>
      <c r="EV35" s="11">
        <v>13</v>
      </c>
      <c r="EW35" s="11">
        <v>7</v>
      </c>
      <c r="EX35" s="11">
        <v>6</v>
      </c>
      <c r="EY35" s="11">
        <v>5</v>
      </c>
      <c r="EZ35" s="11">
        <v>1</v>
      </c>
      <c r="FA35" s="11">
        <v>5</v>
      </c>
      <c r="FB35" s="11">
        <v>2</v>
      </c>
      <c r="FC35" s="11">
        <v>0</v>
      </c>
      <c r="FD35" s="11">
        <v>22</v>
      </c>
      <c r="FE35" s="11">
        <v>22</v>
      </c>
      <c r="FF35" s="11">
        <v>18</v>
      </c>
      <c r="FG35" s="11">
        <v>12</v>
      </c>
      <c r="FH35" s="11">
        <v>6</v>
      </c>
      <c r="FI35" s="11">
        <v>2</v>
      </c>
      <c r="FJ35" s="11">
        <v>7</v>
      </c>
      <c r="FK35" s="11">
        <v>1</v>
      </c>
      <c r="FL35" s="11">
        <v>1</v>
      </c>
      <c r="FM35" s="11">
        <v>4</v>
      </c>
      <c r="FN35" s="11">
        <v>0</v>
      </c>
      <c r="FO35" s="11">
        <v>0</v>
      </c>
      <c r="FP35" s="11">
        <v>4</v>
      </c>
      <c r="FQ35" s="11">
        <v>0</v>
      </c>
      <c r="FR35" s="11">
        <v>0</v>
      </c>
      <c r="FS35" s="11">
        <v>0</v>
      </c>
      <c r="FT35" s="11">
        <v>4</v>
      </c>
      <c r="FU35" s="11">
        <v>0</v>
      </c>
      <c r="FV35" s="11">
        <v>3</v>
      </c>
      <c r="FW35" s="11">
        <v>4</v>
      </c>
      <c r="FX35" s="11">
        <v>0</v>
      </c>
      <c r="FY35" s="11">
        <v>0</v>
      </c>
      <c r="FZ35" s="11">
        <v>0</v>
      </c>
      <c r="GA35" s="11">
        <v>2</v>
      </c>
      <c r="GB35" s="11">
        <v>1</v>
      </c>
      <c r="GC35" s="11">
        <v>0</v>
      </c>
      <c r="GD35" s="11">
        <v>0</v>
      </c>
      <c r="GE35" s="11">
        <v>0</v>
      </c>
      <c r="GF35" s="11">
        <v>6</v>
      </c>
      <c r="GG35" s="11">
        <v>8</v>
      </c>
      <c r="GH35" s="11">
        <v>0</v>
      </c>
      <c r="GI35" s="11">
        <v>0</v>
      </c>
      <c r="GJ35" s="11">
        <v>0</v>
      </c>
      <c r="GK35" s="11">
        <v>0</v>
      </c>
      <c r="GL35" s="11">
        <v>0</v>
      </c>
      <c r="GM35" s="33">
        <v>32</v>
      </c>
    </row>
    <row r="36" spans="1:195" s="12" customFormat="1" x14ac:dyDescent="0.25">
      <c r="A36" s="98"/>
      <c r="B36" s="31" t="s">
        <v>88</v>
      </c>
      <c r="C36" s="10">
        <v>54</v>
      </c>
      <c r="D36" s="11">
        <v>38</v>
      </c>
      <c r="E36" s="65">
        <f t="shared" si="0"/>
        <v>16</v>
      </c>
      <c r="F36" s="11">
        <v>25</v>
      </c>
      <c r="G36" s="11">
        <v>10</v>
      </c>
      <c r="H36" s="11">
        <v>1</v>
      </c>
      <c r="I36" s="11">
        <v>5</v>
      </c>
      <c r="J36" s="11">
        <v>4</v>
      </c>
      <c r="K36" s="11">
        <v>2</v>
      </c>
      <c r="L36" s="11">
        <v>1</v>
      </c>
      <c r="M36" s="11">
        <v>2</v>
      </c>
      <c r="N36" s="11">
        <v>3</v>
      </c>
      <c r="O36" s="11">
        <v>0</v>
      </c>
      <c r="P36" s="11">
        <v>1</v>
      </c>
      <c r="Q36" s="11">
        <v>1</v>
      </c>
      <c r="R36" s="11">
        <v>0</v>
      </c>
      <c r="S36" s="11">
        <v>0</v>
      </c>
      <c r="T36" s="11">
        <v>1</v>
      </c>
      <c r="U36" s="11">
        <v>0</v>
      </c>
      <c r="V36" s="11">
        <v>0</v>
      </c>
      <c r="W36" s="11">
        <v>7</v>
      </c>
      <c r="X36" s="11">
        <v>0</v>
      </c>
      <c r="Y36" s="11">
        <v>1</v>
      </c>
      <c r="Z36" s="11">
        <v>2</v>
      </c>
      <c r="AA36" s="11">
        <v>0</v>
      </c>
      <c r="AB36" s="11">
        <v>6</v>
      </c>
      <c r="AC36" s="11">
        <v>3</v>
      </c>
      <c r="AD36" s="11">
        <v>5</v>
      </c>
      <c r="AE36" s="11">
        <v>1</v>
      </c>
      <c r="AF36" s="11">
        <v>1</v>
      </c>
      <c r="AG36" s="11">
        <v>0</v>
      </c>
      <c r="AH36" s="11">
        <v>2</v>
      </c>
      <c r="AI36" s="11">
        <v>0</v>
      </c>
      <c r="AJ36" s="11">
        <v>0</v>
      </c>
      <c r="AK36" s="11">
        <v>2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1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7</v>
      </c>
      <c r="AX36" s="11">
        <v>7</v>
      </c>
      <c r="AY36" s="11">
        <v>21</v>
      </c>
      <c r="AZ36" s="11">
        <v>0</v>
      </c>
      <c r="BA36" s="11">
        <v>0</v>
      </c>
      <c r="BB36" s="11">
        <v>1</v>
      </c>
      <c r="BC36" s="11">
        <v>0</v>
      </c>
      <c r="BD36" s="11">
        <v>0</v>
      </c>
      <c r="BE36" s="11">
        <v>1</v>
      </c>
      <c r="BF36" s="11">
        <v>3</v>
      </c>
      <c r="BG36" s="11">
        <v>0</v>
      </c>
      <c r="BH36" s="11">
        <v>0</v>
      </c>
      <c r="BI36" s="11">
        <v>1</v>
      </c>
      <c r="BJ36" s="11">
        <v>1</v>
      </c>
      <c r="BK36" s="11">
        <v>0</v>
      </c>
      <c r="BL36" s="11">
        <v>1</v>
      </c>
      <c r="BM36" s="11">
        <v>0</v>
      </c>
      <c r="BN36" s="11">
        <v>2</v>
      </c>
      <c r="BO36" s="11">
        <v>4</v>
      </c>
      <c r="BP36" s="11">
        <v>12</v>
      </c>
      <c r="BQ36" s="11">
        <v>0</v>
      </c>
      <c r="BR36" s="11">
        <v>2</v>
      </c>
      <c r="BS36" s="11">
        <v>1</v>
      </c>
      <c r="BT36" s="11">
        <v>2</v>
      </c>
      <c r="BU36" s="11">
        <v>1</v>
      </c>
      <c r="BV36" s="11">
        <v>0</v>
      </c>
      <c r="BW36" s="11">
        <v>2</v>
      </c>
      <c r="BX36" s="11">
        <v>0</v>
      </c>
      <c r="BY36" s="11">
        <v>2</v>
      </c>
      <c r="BZ36" s="11">
        <v>6</v>
      </c>
      <c r="CA36" s="11">
        <v>2</v>
      </c>
      <c r="CB36" s="11">
        <v>2</v>
      </c>
      <c r="CC36" s="11">
        <v>1</v>
      </c>
      <c r="CD36" s="11">
        <v>3</v>
      </c>
      <c r="CE36" s="11">
        <v>0</v>
      </c>
      <c r="CF36" s="11">
        <v>1</v>
      </c>
      <c r="CG36" s="11">
        <v>0</v>
      </c>
      <c r="CH36" s="11">
        <v>0</v>
      </c>
      <c r="CI36" s="11">
        <v>0</v>
      </c>
      <c r="CJ36" s="11">
        <v>1</v>
      </c>
      <c r="CK36" s="11">
        <v>0</v>
      </c>
      <c r="CL36" s="11">
        <v>0</v>
      </c>
      <c r="CM36" s="11">
        <v>0</v>
      </c>
      <c r="CN36" s="11">
        <v>1</v>
      </c>
      <c r="CO36" s="11">
        <v>0</v>
      </c>
      <c r="CP36" s="11">
        <v>1</v>
      </c>
      <c r="CQ36" s="11">
        <v>0</v>
      </c>
      <c r="CR36" s="11">
        <v>0</v>
      </c>
      <c r="CS36" s="11">
        <v>1</v>
      </c>
      <c r="CT36" s="11">
        <v>1</v>
      </c>
      <c r="CU36" s="11">
        <v>0</v>
      </c>
      <c r="CV36" s="11">
        <v>0</v>
      </c>
      <c r="CW36" s="11">
        <v>27</v>
      </c>
      <c r="CX36" s="11">
        <v>0</v>
      </c>
      <c r="CY36" s="11">
        <v>2</v>
      </c>
      <c r="CZ36" s="11">
        <v>6</v>
      </c>
      <c r="DA36" s="11">
        <v>1</v>
      </c>
      <c r="DB36" s="11">
        <v>1</v>
      </c>
      <c r="DC36" s="11">
        <v>1</v>
      </c>
      <c r="DD36" s="11">
        <v>0</v>
      </c>
      <c r="DE36" s="11">
        <v>9</v>
      </c>
      <c r="DF36" s="11">
        <v>0</v>
      </c>
      <c r="DG36" s="11">
        <v>0</v>
      </c>
      <c r="DH36" s="11">
        <v>0</v>
      </c>
      <c r="DI36" s="11">
        <v>0</v>
      </c>
      <c r="DJ36" s="11">
        <v>0</v>
      </c>
      <c r="DK36" s="11">
        <v>1</v>
      </c>
      <c r="DL36" s="11">
        <v>6</v>
      </c>
      <c r="DM36" s="11">
        <v>0</v>
      </c>
      <c r="DN36" s="11">
        <v>0</v>
      </c>
      <c r="DO36" s="11">
        <v>0</v>
      </c>
      <c r="DP36" s="11">
        <v>0</v>
      </c>
      <c r="DQ36" s="11">
        <v>0</v>
      </c>
      <c r="DR36" s="11">
        <v>0</v>
      </c>
      <c r="DS36" s="11">
        <v>0</v>
      </c>
      <c r="DT36" s="11">
        <v>1</v>
      </c>
      <c r="DU36" s="11">
        <v>0</v>
      </c>
      <c r="DV36" s="11">
        <v>1</v>
      </c>
      <c r="DW36" s="11">
        <v>0</v>
      </c>
      <c r="DX36" s="11">
        <v>0</v>
      </c>
      <c r="DY36" s="11">
        <v>0</v>
      </c>
      <c r="DZ36" s="11">
        <v>0</v>
      </c>
      <c r="EA36" s="11">
        <v>0</v>
      </c>
      <c r="EB36" s="11">
        <v>0</v>
      </c>
      <c r="EC36" s="11">
        <v>6</v>
      </c>
      <c r="ED36" s="11">
        <v>12</v>
      </c>
      <c r="EE36" s="11">
        <v>7</v>
      </c>
      <c r="EF36" s="11">
        <v>1</v>
      </c>
      <c r="EG36" s="11">
        <v>2</v>
      </c>
      <c r="EH36" s="11">
        <v>17</v>
      </c>
      <c r="EI36" s="11">
        <v>13</v>
      </c>
      <c r="EJ36" s="11">
        <v>8</v>
      </c>
      <c r="EK36" s="11">
        <v>6</v>
      </c>
      <c r="EL36" s="11">
        <v>4</v>
      </c>
      <c r="EM36" s="11">
        <v>3</v>
      </c>
      <c r="EN36" s="11">
        <v>2</v>
      </c>
      <c r="EO36" s="11">
        <v>3</v>
      </c>
      <c r="EP36" s="11">
        <v>1</v>
      </c>
      <c r="EQ36" s="11">
        <v>2</v>
      </c>
      <c r="ER36" s="11">
        <v>17</v>
      </c>
      <c r="ES36" s="11">
        <v>14</v>
      </c>
      <c r="ET36" s="11">
        <v>6</v>
      </c>
      <c r="EU36" s="11">
        <v>8</v>
      </c>
      <c r="EV36" s="11">
        <v>15</v>
      </c>
      <c r="EW36" s="11">
        <v>3</v>
      </c>
      <c r="EX36" s="11">
        <v>6</v>
      </c>
      <c r="EY36" s="11">
        <v>6</v>
      </c>
      <c r="EZ36" s="11">
        <v>4</v>
      </c>
      <c r="FA36" s="11">
        <v>12</v>
      </c>
      <c r="FB36" s="11">
        <v>5</v>
      </c>
      <c r="FC36" s="11">
        <v>1</v>
      </c>
      <c r="FD36" s="11">
        <v>16</v>
      </c>
      <c r="FE36" s="11">
        <v>10</v>
      </c>
      <c r="FF36" s="11">
        <v>11</v>
      </c>
      <c r="FG36" s="11">
        <v>14</v>
      </c>
      <c r="FH36" s="11">
        <v>9</v>
      </c>
      <c r="FI36" s="11">
        <v>2</v>
      </c>
      <c r="FJ36" s="11">
        <v>4</v>
      </c>
      <c r="FK36" s="11">
        <v>5</v>
      </c>
      <c r="FL36" s="11">
        <v>2</v>
      </c>
      <c r="FM36" s="11">
        <v>1</v>
      </c>
      <c r="FN36" s="11">
        <v>2</v>
      </c>
      <c r="FO36" s="11">
        <v>0</v>
      </c>
      <c r="FP36" s="11">
        <v>0</v>
      </c>
      <c r="FQ36" s="11">
        <v>2</v>
      </c>
      <c r="FR36" s="11">
        <v>0</v>
      </c>
      <c r="FS36" s="11">
        <v>2</v>
      </c>
      <c r="FT36" s="11">
        <v>4</v>
      </c>
      <c r="FU36" s="11">
        <v>0</v>
      </c>
      <c r="FV36" s="11">
        <v>6</v>
      </c>
      <c r="FW36" s="11">
        <v>1</v>
      </c>
      <c r="FX36" s="11">
        <v>0</v>
      </c>
      <c r="FY36" s="11">
        <v>0</v>
      </c>
      <c r="FZ36" s="11">
        <v>1</v>
      </c>
      <c r="GA36" s="11">
        <v>3</v>
      </c>
      <c r="GB36" s="11">
        <v>0</v>
      </c>
      <c r="GC36" s="11">
        <v>0</v>
      </c>
      <c r="GD36" s="11">
        <v>0</v>
      </c>
      <c r="GE36" s="11">
        <v>0</v>
      </c>
      <c r="GF36" s="11">
        <v>7</v>
      </c>
      <c r="GG36" s="11">
        <v>2</v>
      </c>
      <c r="GH36" s="11">
        <v>0</v>
      </c>
      <c r="GI36" s="11">
        <v>0</v>
      </c>
      <c r="GJ36" s="11">
        <v>0</v>
      </c>
      <c r="GK36" s="11">
        <v>0</v>
      </c>
      <c r="GL36" s="11">
        <v>2</v>
      </c>
      <c r="GM36" s="33">
        <v>8</v>
      </c>
    </row>
    <row r="37" spans="1:195" s="13" customFormat="1" x14ac:dyDescent="0.25">
      <c r="A37" s="98"/>
      <c r="B37" s="31" t="s">
        <v>234</v>
      </c>
      <c r="C37" s="10">
        <v>82</v>
      </c>
      <c r="D37" s="11">
        <v>51</v>
      </c>
      <c r="E37" s="65">
        <f t="shared" si="0"/>
        <v>31</v>
      </c>
      <c r="F37" s="11">
        <v>48</v>
      </c>
      <c r="G37" s="11">
        <v>45</v>
      </c>
      <c r="H37" s="11">
        <v>1</v>
      </c>
      <c r="I37" s="11">
        <v>0</v>
      </c>
      <c r="J37" s="11">
        <v>1</v>
      </c>
      <c r="K37" s="11">
        <v>1</v>
      </c>
      <c r="L37" s="11">
        <v>0</v>
      </c>
      <c r="M37" s="11">
        <v>0</v>
      </c>
      <c r="N37" s="11">
        <v>3</v>
      </c>
      <c r="O37" s="11">
        <v>1</v>
      </c>
      <c r="P37" s="11">
        <v>0</v>
      </c>
      <c r="Q37" s="11">
        <v>0</v>
      </c>
      <c r="R37" s="11">
        <v>0</v>
      </c>
      <c r="S37" s="11">
        <v>1</v>
      </c>
      <c r="T37" s="11">
        <v>0</v>
      </c>
      <c r="U37" s="11">
        <v>1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2</v>
      </c>
      <c r="AE37" s="11">
        <v>0</v>
      </c>
      <c r="AF37" s="11">
        <v>1</v>
      </c>
      <c r="AG37" s="11">
        <v>0</v>
      </c>
      <c r="AH37" s="11">
        <v>0</v>
      </c>
      <c r="AI37" s="11">
        <v>1</v>
      </c>
      <c r="AJ37" s="11">
        <v>0</v>
      </c>
      <c r="AK37" s="11">
        <v>1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46</v>
      </c>
      <c r="AX37" s="11">
        <v>1</v>
      </c>
      <c r="AY37" s="11">
        <v>50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50</v>
      </c>
      <c r="BQ37" s="11">
        <v>0</v>
      </c>
      <c r="BR37" s="11">
        <v>1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0</v>
      </c>
      <c r="CB37" s="11">
        <v>0</v>
      </c>
      <c r="CC37" s="11">
        <v>0</v>
      </c>
      <c r="CD37" s="11">
        <v>0</v>
      </c>
      <c r="CE37" s="11">
        <v>0</v>
      </c>
      <c r="CF37" s="11">
        <v>1</v>
      </c>
      <c r="CG37" s="11">
        <v>1</v>
      </c>
      <c r="CH37" s="11">
        <v>1</v>
      </c>
      <c r="CI37" s="11">
        <v>0</v>
      </c>
      <c r="CJ37" s="11">
        <v>1</v>
      </c>
      <c r="CK37" s="11">
        <v>1</v>
      </c>
      <c r="CL37" s="11">
        <v>5</v>
      </c>
      <c r="CM37" s="11">
        <v>8</v>
      </c>
      <c r="CN37" s="11">
        <v>12</v>
      </c>
      <c r="CO37" s="11">
        <v>13</v>
      </c>
      <c r="CP37" s="11">
        <v>2</v>
      </c>
      <c r="CQ37" s="11">
        <v>0</v>
      </c>
      <c r="CR37" s="11">
        <v>0</v>
      </c>
      <c r="CS37" s="11">
        <v>2</v>
      </c>
      <c r="CT37" s="11">
        <v>1</v>
      </c>
      <c r="CU37" s="11">
        <v>0</v>
      </c>
      <c r="CV37" s="11">
        <v>3</v>
      </c>
      <c r="CW37" s="11">
        <v>51</v>
      </c>
      <c r="CX37" s="11">
        <v>1</v>
      </c>
      <c r="CY37" s="11">
        <v>7</v>
      </c>
      <c r="CZ37" s="11">
        <v>9</v>
      </c>
      <c r="DA37" s="11">
        <v>4</v>
      </c>
      <c r="DB37" s="11">
        <v>0</v>
      </c>
      <c r="DC37" s="11">
        <v>1</v>
      </c>
      <c r="DD37" s="11">
        <v>0</v>
      </c>
      <c r="DE37" s="11">
        <v>17</v>
      </c>
      <c r="DF37" s="11">
        <v>0</v>
      </c>
      <c r="DG37" s="11">
        <v>2</v>
      </c>
      <c r="DH37" s="11">
        <v>0</v>
      </c>
      <c r="DI37" s="11">
        <v>0</v>
      </c>
      <c r="DJ37" s="11">
        <v>1</v>
      </c>
      <c r="DK37" s="11">
        <v>3</v>
      </c>
      <c r="DL37" s="11">
        <v>1</v>
      </c>
      <c r="DM37" s="11">
        <v>2</v>
      </c>
      <c r="DN37" s="11">
        <v>0</v>
      </c>
      <c r="DO37" s="11">
        <v>0</v>
      </c>
      <c r="DP37" s="11">
        <v>3</v>
      </c>
      <c r="DQ37" s="11">
        <v>0</v>
      </c>
      <c r="DR37" s="11">
        <v>0</v>
      </c>
      <c r="DS37" s="11">
        <v>0</v>
      </c>
      <c r="DT37" s="11">
        <v>0</v>
      </c>
      <c r="DU37" s="11">
        <v>0</v>
      </c>
      <c r="DV37" s="11">
        <v>0</v>
      </c>
      <c r="DW37" s="11">
        <v>0</v>
      </c>
      <c r="DX37" s="11">
        <v>0</v>
      </c>
      <c r="DY37" s="11">
        <v>0</v>
      </c>
      <c r="DZ37" s="11">
        <v>0</v>
      </c>
      <c r="EA37" s="11">
        <v>0</v>
      </c>
      <c r="EB37" s="11">
        <v>0</v>
      </c>
      <c r="EC37" s="11">
        <v>8</v>
      </c>
      <c r="ED37" s="11">
        <v>41</v>
      </c>
      <c r="EE37" s="11">
        <v>2</v>
      </c>
      <c r="EF37" s="11">
        <v>0</v>
      </c>
      <c r="EG37" s="11">
        <v>0</v>
      </c>
      <c r="EH37" s="11">
        <v>50</v>
      </c>
      <c r="EI37" s="11">
        <v>7</v>
      </c>
      <c r="EJ37" s="11">
        <v>23</v>
      </c>
      <c r="EK37" s="11">
        <v>4</v>
      </c>
      <c r="EL37" s="11">
        <v>1</v>
      </c>
      <c r="EM37" s="11">
        <v>0</v>
      </c>
      <c r="EN37" s="11">
        <v>0</v>
      </c>
      <c r="EO37" s="11">
        <v>0</v>
      </c>
      <c r="EP37" s="11">
        <v>0</v>
      </c>
      <c r="EQ37" s="11">
        <v>0</v>
      </c>
      <c r="ER37" s="11">
        <v>7</v>
      </c>
      <c r="ES37" s="11">
        <v>39</v>
      </c>
      <c r="ET37" s="11">
        <v>1</v>
      </c>
      <c r="EU37" s="11">
        <v>16</v>
      </c>
      <c r="EV37" s="11">
        <v>33</v>
      </c>
      <c r="EW37" s="11">
        <v>0</v>
      </c>
      <c r="EX37" s="11">
        <v>3</v>
      </c>
      <c r="EY37" s="11">
        <v>1</v>
      </c>
      <c r="EZ37" s="11">
        <v>1</v>
      </c>
      <c r="FA37" s="11">
        <v>3</v>
      </c>
      <c r="FB37" s="11">
        <v>0</v>
      </c>
      <c r="FC37" s="11">
        <v>2</v>
      </c>
      <c r="FD37" s="11">
        <v>3</v>
      </c>
      <c r="FE37" s="11">
        <v>18</v>
      </c>
      <c r="FF37" s="11">
        <v>3</v>
      </c>
      <c r="FG37" s="11">
        <v>3</v>
      </c>
      <c r="FH37" s="11">
        <v>31</v>
      </c>
      <c r="FI37" s="11">
        <v>2</v>
      </c>
      <c r="FJ37" s="11">
        <v>5</v>
      </c>
      <c r="FK37" s="11">
        <v>0</v>
      </c>
      <c r="FL37" s="11">
        <v>0</v>
      </c>
      <c r="FM37" s="11">
        <v>0</v>
      </c>
      <c r="FN37" s="11">
        <v>0</v>
      </c>
      <c r="FO37" s="11">
        <v>0</v>
      </c>
      <c r="FP37" s="11">
        <v>0</v>
      </c>
      <c r="FQ37" s="11">
        <v>1</v>
      </c>
      <c r="FR37" s="11">
        <v>0</v>
      </c>
      <c r="FS37" s="11">
        <v>1</v>
      </c>
      <c r="FT37" s="11">
        <v>1</v>
      </c>
      <c r="FU37" s="11">
        <v>0</v>
      </c>
      <c r="FV37" s="11">
        <v>0</v>
      </c>
      <c r="FW37" s="11">
        <v>3</v>
      </c>
      <c r="FX37" s="11">
        <v>0</v>
      </c>
      <c r="FY37" s="11">
        <v>0</v>
      </c>
      <c r="FZ37" s="11">
        <v>0</v>
      </c>
      <c r="GA37" s="11">
        <v>1</v>
      </c>
      <c r="GB37" s="11">
        <v>1</v>
      </c>
      <c r="GC37" s="11">
        <v>0</v>
      </c>
      <c r="GD37" s="11">
        <v>0</v>
      </c>
      <c r="GE37" s="11">
        <v>0</v>
      </c>
      <c r="GF37" s="11">
        <v>40</v>
      </c>
      <c r="GG37" s="11">
        <v>0</v>
      </c>
      <c r="GH37" s="11">
        <v>0</v>
      </c>
      <c r="GI37" s="11">
        <v>0</v>
      </c>
      <c r="GJ37" s="11">
        <v>0</v>
      </c>
      <c r="GK37" s="11">
        <v>0</v>
      </c>
      <c r="GL37" s="11">
        <v>0</v>
      </c>
      <c r="GM37" s="33">
        <v>3</v>
      </c>
    </row>
    <row r="38" spans="1:195" s="12" customFormat="1" x14ac:dyDescent="0.25">
      <c r="A38" s="98"/>
      <c r="B38" s="31" t="s">
        <v>87</v>
      </c>
      <c r="C38" s="10">
        <v>105</v>
      </c>
      <c r="D38" s="11">
        <v>80</v>
      </c>
      <c r="E38" s="65">
        <f t="shared" si="0"/>
        <v>25</v>
      </c>
      <c r="F38" s="11">
        <v>63</v>
      </c>
      <c r="G38" s="11">
        <v>44</v>
      </c>
      <c r="H38" s="11">
        <v>11</v>
      </c>
      <c r="I38" s="11">
        <v>1</v>
      </c>
      <c r="J38" s="11">
        <v>0</v>
      </c>
      <c r="K38" s="11">
        <v>1</v>
      </c>
      <c r="L38" s="11">
        <v>0</v>
      </c>
      <c r="M38" s="11">
        <v>6</v>
      </c>
      <c r="N38" s="11">
        <v>4</v>
      </c>
      <c r="O38" s="11">
        <v>1</v>
      </c>
      <c r="P38" s="11">
        <v>0</v>
      </c>
      <c r="Q38" s="11">
        <v>1</v>
      </c>
      <c r="R38" s="11">
        <v>1</v>
      </c>
      <c r="S38" s="11">
        <v>0</v>
      </c>
      <c r="T38" s="11">
        <v>0</v>
      </c>
      <c r="U38" s="11">
        <v>1</v>
      </c>
      <c r="V38" s="11">
        <v>0</v>
      </c>
      <c r="W38" s="11">
        <v>7</v>
      </c>
      <c r="X38" s="11">
        <v>0</v>
      </c>
      <c r="Y38" s="11">
        <v>2</v>
      </c>
      <c r="Z38" s="11">
        <v>3</v>
      </c>
      <c r="AA38" s="11">
        <v>1</v>
      </c>
      <c r="AB38" s="11">
        <v>4</v>
      </c>
      <c r="AC38" s="11">
        <v>6</v>
      </c>
      <c r="AD38" s="11">
        <v>6</v>
      </c>
      <c r="AE38" s="11">
        <v>1</v>
      </c>
      <c r="AF38" s="11">
        <v>6</v>
      </c>
      <c r="AG38" s="11">
        <v>0</v>
      </c>
      <c r="AH38" s="11">
        <v>0</v>
      </c>
      <c r="AI38" s="11">
        <v>11</v>
      </c>
      <c r="AJ38" s="11">
        <v>2</v>
      </c>
      <c r="AK38" s="11">
        <v>0</v>
      </c>
      <c r="AL38" s="11">
        <v>1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2</v>
      </c>
      <c r="AW38" s="11">
        <v>28</v>
      </c>
      <c r="AX38" s="11">
        <v>2</v>
      </c>
      <c r="AY38" s="11">
        <v>65</v>
      </c>
      <c r="AZ38" s="11">
        <v>1</v>
      </c>
      <c r="BA38" s="11">
        <v>0</v>
      </c>
      <c r="BB38" s="11">
        <v>4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1</v>
      </c>
      <c r="BI38" s="11">
        <v>1</v>
      </c>
      <c r="BJ38" s="11">
        <v>1</v>
      </c>
      <c r="BK38" s="11">
        <v>0</v>
      </c>
      <c r="BL38" s="11">
        <v>8</v>
      </c>
      <c r="BM38" s="11">
        <v>0</v>
      </c>
      <c r="BN38" s="11">
        <v>2</v>
      </c>
      <c r="BO38" s="11">
        <v>2</v>
      </c>
      <c r="BP38" s="11">
        <v>46</v>
      </c>
      <c r="BQ38" s="11">
        <v>0</v>
      </c>
      <c r="BR38" s="11">
        <v>1</v>
      </c>
      <c r="BS38" s="11">
        <v>2</v>
      </c>
      <c r="BT38" s="11">
        <v>0</v>
      </c>
      <c r="BU38" s="11">
        <v>0</v>
      </c>
      <c r="BV38" s="11">
        <v>3</v>
      </c>
      <c r="BW38" s="11">
        <v>2</v>
      </c>
      <c r="BX38" s="11">
        <v>2</v>
      </c>
      <c r="BY38" s="11">
        <v>6</v>
      </c>
      <c r="BZ38" s="11">
        <v>10</v>
      </c>
      <c r="CA38" s="11">
        <v>9</v>
      </c>
      <c r="CB38" s="11">
        <v>5</v>
      </c>
      <c r="CC38" s="11">
        <v>8</v>
      </c>
      <c r="CD38" s="11">
        <v>8</v>
      </c>
      <c r="CE38" s="11">
        <v>5</v>
      </c>
      <c r="CF38" s="11">
        <v>2</v>
      </c>
      <c r="CG38" s="11">
        <v>1</v>
      </c>
      <c r="CH38" s="11">
        <v>1</v>
      </c>
      <c r="CI38" s="11">
        <v>0</v>
      </c>
      <c r="CJ38" s="11">
        <v>0</v>
      </c>
      <c r="CK38" s="11">
        <v>1</v>
      </c>
      <c r="CL38" s="11">
        <v>0</v>
      </c>
      <c r="CM38" s="11">
        <v>1</v>
      </c>
      <c r="CN38" s="11">
        <v>1</v>
      </c>
      <c r="CO38" s="11">
        <v>0</v>
      </c>
      <c r="CP38" s="11">
        <v>0</v>
      </c>
      <c r="CQ38" s="1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66</v>
      </c>
      <c r="CX38" s="11">
        <v>1</v>
      </c>
      <c r="CY38" s="11">
        <v>4</v>
      </c>
      <c r="CZ38" s="11">
        <v>19</v>
      </c>
      <c r="DA38" s="11">
        <v>3</v>
      </c>
      <c r="DB38" s="11">
        <v>3</v>
      </c>
      <c r="DC38" s="11">
        <v>5</v>
      </c>
      <c r="DD38" s="11">
        <v>0</v>
      </c>
      <c r="DE38" s="11">
        <v>13</v>
      </c>
      <c r="DF38" s="11">
        <v>0</v>
      </c>
      <c r="DG38" s="11">
        <v>1</v>
      </c>
      <c r="DH38" s="11">
        <v>0</v>
      </c>
      <c r="DI38" s="11">
        <v>1</v>
      </c>
      <c r="DJ38" s="11">
        <v>2</v>
      </c>
      <c r="DK38" s="11">
        <v>6</v>
      </c>
      <c r="DL38" s="11">
        <v>2</v>
      </c>
      <c r="DM38" s="11">
        <v>3</v>
      </c>
      <c r="DN38" s="11">
        <v>0</v>
      </c>
      <c r="DO38" s="11">
        <v>1</v>
      </c>
      <c r="DP38" s="11">
        <v>2</v>
      </c>
      <c r="DQ38" s="11">
        <v>0</v>
      </c>
      <c r="DR38" s="11">
        <v>0</v>
      </c>
      <c r="DS38" s="11">
        <v>0</v>
      </c>
      <c r="DT38" s="11">
        <v>1</v>
      </c>
      <c r="DU38" s="11">
        <v>0</v>
      </c>
      <c r="DV38" s="11">
        <v>0</v>
      </c>
      <c r="DW38" s="11">
        <v>0</v>
      </c>
      <c r="DX38" s="11">
        <v>0</v>
      </c>
      <c r="DY38" s="11">
        <v>1</v>
      </c>
      <c r="DZ38" s="11">
        <v>0</v>
      </c>
      <c r="EA38" s="11">
        <v>0</v>
      </c>
      <c r="EB38" s="11">
        <v>0</v>
      </c>
      <c r="EC38" s="11">
        <v>23</v>
      </c>
      <c r="ED38" s="11">
        <v>27</v>
      </c>
      <c r="EE38" s="11">
        <v>13</v>
      </c>
      <c r="EF38" s="11">
        <v>2</v>
      </c>
      <c r="EG38" s="11">
        <v>2</v>
      </c>
      <c r="EH38" s="11">
        <v>57</v>
      </c>
      <c r="EI38" s="11">
        <v>13</v>
      </c>
      <c r="EJ38" s="11">
        <v>26</v>
      </c>
      <c r="EK38" s="11">
        <v>28</v>
      </c>
      <c r="EL38" s="11">
        <v>3</v>
      </c>
      <c r="EM38" s="11">
        <v>5</v>
      </c>
      <c r="EN38" s="11">
        <v>1</v>
      </c>
      <c r="EO38" s="11">
        <v>2</v>
      </c>
      <c r="EP38" s="11">
        <v>6</v>
      </c>
      <c r="EQ38" s="11">
        <v>1</v>
      </c>
      <c r="ER38" s="11">
        <v>29</v>
      </c>
      <c r="ES38" s="11">
        <v>16</v>
      </c>
      <c r="ET38" s="11">
        <v>21</v>
      </c>
      <c r="EU38" s="11">
        <v>10</v>
      </c>
      <c r="EV38" s="11">
        <v>36</v>
      </c>
      <c r="EW38" s="11">
        <v>7</v>
      </c>
      <c r="EX38" s="11">
        <v>23</v>
      </c>
      <c r="EY38" s="11">
        <v>21</v>
      </c>
      <c r="EZ38" s="11">
        <v>15</v>
      </c>
      <c r="FA38" s="11">
        <v>18</v>
      </c>
      <c r="FB38" s="11">
        <v>4</v>
      </c>
      <c r="FC38" s="11">
        <v>2</v>
      </c>
      <c r="FD38" s="11">
        <v>16</v>
      </c>
      <c r="FE38" s="11">
        <v>29</v>
      </c>
      <c r="FF38" s="11">
        <v>23</v>
      </c>
      <c r="FG38" s="11">
        <v>18</v>
      </c>
      <c r="FH38" s="11">
        <v>35</v>
      </c>
      <c r="FI38" s="11">
        <v>1</v>
      </c>
      <c r="FJ38" s="11">
        <v>17</v>
      </c>
      <c r="FK38" s="11">
        <v>2</v>
      </c>
      <c r="FL38" s="11">
        <v>1</v>
      </c>
      <c r="FM38" s="11">
        <v>6</v>
      </c>
      <c r="FN38" s="11">
        <v>0</v>
      </c>
      <c r="FO38" s="11">
        <v>5</v>
      </c>
      <c r="FP38" s="11">
        <v>2</v>
      </c>
      <c r="FQ38" s="11">
        <v>0</v>
      </c>
      <c r="FR38" s="11">
        <v>1</v>
      </c>
      <c r="FS38" s="11">
        <v>4</v>
      </c>
      <c r="FT38" s="11">
        <v>0</v>
      </c>
      <c r="FU38" s="11">
        <v>1</v>
      </c>
      <c r="FV38" s="11">
        <v>5</v>
      </c>
      <c r="FW38" s="11">
        <v>7</v>
      </c>
      <c r="FX38" s="11">
        <v>2</v>
      </c>
      <c r="FY38" s="11">
        <v>3</v>
      </c>
      <c r="FZ38" s="11">
        <v>3</v>
      </c>
      <c r="GA38" s="11">
        <v>7</v>
      </c>
      <c r="GB38" s="11">
        <v>5</v>
      </c>
      <c r="GC38" s="11">
        <v>1</v>
      </c>
      <c r="GD38" s="11">
        <v>0</v>
      </c>
      <c r="GE38" s="11">
        <v>1</v>
      </c>
      <c r="GF38" s="11">
        <v>28</v>
      </c>
      <c r="GG38" s="11">
        <v>0</v>
      </c>
      <c r="GH38" s="11">
        <v>0</v>
      </c>
      <c r="GI38" s="11">
        <v>0</v>
      </c>
      <c r="GJ38" s="11">
        <v>0</v>
      </c>
      <c r="GK38" s="11">
        <v>0</v>
      </c>
      <c r="GL38" s="11">
        <v>4</v>
      </c>
      <c r="GM38" s="33">
        <v>6</v>
      </c>
    </row>
    <row r="39" spans="1:195" s="12" customFormat="1" x14ac:dyDescent="0.25">
      <c r="A39" s="98"/>
      <c r="B39" s="31" t="s">
        <v>89</v>
      </c>
      <c r="C39" s="10">
        <v>62</v>
      </c>
      <c r="D39" s="11">
        <v>45</v>
      </c>
      <c r="E39" s="65">
        <f t="shared" si="0"/>
        <v>17</v>
      </c>
      <c r="F39" s="11">
        <v>30</v>
      </c>
      <c r="G39" s="11">
        <v>24</v>
      </c>
      <c r="H39" s="11">
        <v>0</v>
      </c>
      <c r="I39" s="11">
        <v>3</v>
      </c>
      <c r="J39" s="11">
        <v>0</v>
      </c>
      <c r="K39" s="11">
        <v>1</v>
      </c>
      <c r="L39" s="11">
        <v>0</v>
      </c>
      <c r="M39" s="11">
        <v>2</v>
      </c>
      <c r="N39" s="11">
        <v>2</v>
      </c>
      <c r="O39" s="11">
        <v>0</v>
      </c>
      <c r="P39" s="11">
        <v>0</v>
      </c>
      <c r="Q39" s="11">
        <v>1</v>
      </c>
      <c r="R39" s="11">
        <v>0</v>
      </c>
      <c r="S39" s="11">
        <v>0</v>
      </c>
      <c r="T39" s="11">
        <v>1</v>
      </c>
      <c r="U39" s="11">
        <v>0</v>
      </c>
      <c r="V39" s="11">
        <v>0</v>
      </c>
      <c r="W39" s="11">
        <v>10</v>
      </c>
      <c r="X39" s="11">
        <v>0</v>
      </c>
      <c r="Y39" s="11">
        <v>1</v>
      </c>
      <c r="Z39" s="11">
        <v>1</v>
      </c>
      <c r="AA39" s="11">
        <v>1</v>
      </c>
      <c r="AB39" s="11">
        <v>1</v>
      </c>
      <c r="AC39" s="11">
        <v>5</v>
      </c>
      <c r="AD39" s="11">
        <v>3</v>
      </c>
      <c r="AE39" s="11">
        <v>1</v>
      </c>
      <c r="AF39" s="11">
        <v>9</v>
      </c>
      <c r="AG39" s="11">
        <v>0</v>
      </c>
      <c r="AH39" s="11">
        <v>0</v>
      </c>
      <c r="AI39" s="11">
        <v>5</v>
      </c>
      <c r="AJ39" s="11">
        <v>1</v>
      </c>
      <c r="AK39" s="11">
        <v>0</v>
      </c>
      <c r="AL39" s="11">
        <v>2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1</v>
      </c>
      <c r="AV39" s="11">
        <v>0</v>
      </c>
      <c r="AW39" s="11">
        <v>4</v>
      </c>
      <c r="AX39" s="11">
        <v>3</v>
      </c>
      <c r="AY39" s="11">
        <v>29</v>
      </c>
      <c r="AZ39" s="11">
        <v>0</v>
      </c>
      <c r="BA39" s="11">
        <v>1</v>
      </c>
      <c r="BB39" s="11">
        <v>2</v>
      </c>
      <c r="BC39" s="11">
        <v>0</v>
      </c>
      <c r="BD39" s="11">
        <v>0</v>
      </c>
      <c r="BE39" s="11">
        <v>1</v>
      </c>
      <c r="BF39" s="11">
        <v>2</v>
      </c>
      <c r="BG39" s="11">
        <v>0</v>
      </c>
      <c r="BH39" s="11">
        <v>0</v>
      </c>
      <c r="BI39" s="11">
        <v>0</v>
      </c>
      <c r="BJ39" s="11">
        <v>0</v>
      </c>
      <c r="BK39" s="11">
        <v>1</v>
      </c>
      <c r="BL39" s="11">
        <v>15</v>
      </c>
      <c r="BM39" s="11">
        <v>0</v>
      </c>
      <c r="BN39" s="11">
        <v>2</v>
      </c>
      <c r="BO39" s="11">
        <v>1</v>
      </c>
      <c r="BP39" s="11">
        <v>5</v>
      </c>
      <c r="BQ39" s="11">
        <v>0</v>
      </c>
      <c r="BR39" s="11">
        <v>2</v>
      </c>
      <c r="BS39" s="11">
        <v>0</v>
      </c>
      <c r="BT39" s="11">
        <v>0</v>
      </c>
      <c r="BU39" s="11">
        <v>0</v>
      </c>
      <c r="BV39" s="11">
        <v>1</v>
      </c>
      <c r="BW39" s="11">
        <v>3</v>
      </c>
      <c r="BX39" s="11">
        <v>0</v>
      </c>
      <c r="BY39" s="11">
        <v>3</v>
      </c>
      <c r="BZ39" s="11">
        <v>4</v>
      </c>
      <c r="CA39" s="11">
        <v>6</v>
      </c>
      <c r="CB39" s="11">
        <v>3</v>
      </c>
      <c r="CC39" s="11">
        <v>2</v>
      </c>
      <c r="CD39" s="11">
        <v>3</v>
      </c>
      <c r="CE39" s="11">
        <v>0</v>
      </c>
      <c r="CF39" s="11">
        <v>2</v>
      </c>
      <c r="CG39" s="11">
        <v>0</v>
      </c>
      <c r="CH39" s="11">
        <v>0</v>
      </c>
      <c r="CI39" s="11">
        <v>1</v>
      </c>
      <c r="CJ39" s="11">
        <v>0</v>
      </c>
      <c r="CK39" s="11">
        <v>0</v>
      </c>
      <c r="CL39" s="11">
        <v>1</v>
      </c>
      <c r="CM39" s="11">
        <v>0</v>
      </c>
      <c r="CN39" s="11">
        <v>1</v>
      </c>
      <c r="CO39" s="11">
        <v>0</v>
      </c>
      <c r="CP39" s="11">
        <v>0</v>
      </c>
      <c r="CQ39" s="11">
        <v>0</v>
      </c>
      <c r="CR39" s="11">
        <v>0</v>
      </c>
      <c r="CS39" s="11">
        <v>1</v>
      </c>
      <c r="CT39" s="11">
        <v>0</v>
      </c>
      <c r="CU39" s="11">
        <v>0</v>
      </c>
      <c r="CV39" s="11">
        <v>1</v>
      </c>
      <c r="CW39" s="11">
        <v>27</v>
      </c>
      <c r="CX39" s="11">
        <v>0</v>
      </c>
      <c r="CY39" s="11">
        <v>6</v>
      </c>
      <c r="CZ39" s="11">
        <v>8</v>
      </c>
      <c r="DA39" s="11">
        <v>2</v>
      </c>
      <c r="DB39" s="11">
        <v>2</v>
      </c>
      <c r="DC39" s="11">
        <v>0</v>
      </c>
      <c r="DD39" s="11">
        <v>0</v>
      </c>
      <c r="DE39" s="11">
        <v>5</v>
      </c>
      <c r="DF39" s="11">
        <v>0</v>
      </c>
      <c r="DG39" s="11">
        <v>0</v>
      </c>
      <c r="DH39" s="11">
        <v>0</v>
      </c>
      <c r="DI39" s="11">
        <v>0</v>
      </c>
      <c r="DJ39" s="11">
        <v>0</v>
      </c>
      <c r="DK39" s="11">
        <v>3</v>
      </c>
      <c r="DL39" s="11">
        <v>1</v>
      </c>
      <c r="DM39" s="11">
        <v>0</v>
      </c>
      <c r="DN39" s="11">
        <v>0</v>
      </c>
      <c r="DO39" s="11">
        <v>0</v>
      </c>
      <c r="DP39" s="11">
        <v>0</v>
      </c>
      <c r="DQ39" s="11">
        <v>0</v>
      </c>
      <c r="DR39" s="11">
        <v>0</v>
      </c>
      <c r="DS39" s="11">
        <v>0</v>
      </c>
      <c r="DT39" s="11">
        <v>5</v>
      </c>
      <c r="DU39" s="11">
        <v>0</v>
      </c>
      <c r="DV39" s="11">
        <v>0</v>
      </c>
      <c r="DW39" s="11">
        <v>0</v>
      </c>
      <c r="DX39" s="11">
        <v>0</v>
      </c>
      <c r="DY39" s="11">
        <v>1</v>
      </c>
      <c r="DZ39" s="11">
        <v>4</v>
      </c>
      <c r="EA39" s="11">
        <v>0</v>
      </c>
      <c r="EB39" s="11">
        <v>0</v>
      </c>
      <c r="EC39" s="11">
        <v>8</v>
      </c>
      <c r="ED39" s="11">
        <v>13</v>
      </c>
      <c r="EE39" s="11">
        <v>6</v>
      </c>
      <c r="EF39" s="11">
        <v>4</v>
      </c>
      <c r="EG39" s="11">
        <v>1</v>
      </c>
      <c r="EH39" s="11">
        <v>22</v>
      </c>
      <c r="EI39" s="11">
        <v>9</v>
      </c>
      <c r="EJ39" s="11">
        <v>5</v>
      </c>
      <c r="EK39" s="11">
        <v>0</v>
      </c>
      <c r="EL39" s="11">
        <v>5</v>
      </c>
      <c r="EM39" s="11">
        <v>7</v>
      </c>
      <c r="EN39" s="11">
        <v>0</v>
      </c>
      <c r="EO39" s="11">
        <v>0</v>
      </c>
      <c r="EP39" s="11">
        <v>11</v>
      </c>
      <c r="EQ39" s="11">
        <v>1</v>
      </c>
      <c r="ER39" s="11">
        <v>20</v>
      </c>
      <c r="ES39" s="11">
        <v>14</v>
      </c>
      <c r="ET39" s="11">
        <v>13</v>
      </c>
      <c r="EU39" s="11">
        <v>6</v>
      </c>
      <c r="EV39" s="11">
        <v>20</v>
      </c>
      <c r="EW39" s="11">
        <v>4</v>
      </c>
      <c r="EX39" s="11">
        <v>5</v>
      </c>
      <c r="EY39" s="11">
        <v>8</v>
      </c>
      <c r="EZ39" s="11">
        <v>8</v>
      </c>
      <c r="FA39" s="11">
        <v>15</v>
      </c>
      <c r="FB39" s="11">
        <v>0</v>
      </c>
      <c r="FC39" s="11">
        <v>2</v>
      </c>
      <c r="FD39" s="11">
        <v>16</v>
      </c>
      <c r="FE39" s="11">
        <v>14</v>
      </c>
      <c r="FF39" s="11">
        <v>13</v>
      </c>
      <c r="FG39" s="11">
        <v>13</v>
      </c>
      <c r="FH39" s="11">
        <v>22</v>
      </c>
      <c r="FI39" s="11">
        <v>2</v>
      </c>
      <c r="FJ39" s="11">
        <v>11</v>
      </c>
      <c r="FK39" s="11">
        <v>3</v>
      </c>
      <c r="FL39" s="11">
        <v>2</v>
      </c>
      <c r="FM39" s="11">
        <v>3</v>
      </c>
      <c r="FN39" s="11">
        <v>0</v>
      </c>
      <c r="FO39" s="11">
        <v>4</v>
      </c>
      <c r="FP39" s="11">
        <v>1</v>
      </c>
      <c r="FQ39" s="11">
        <v>1</v>
      </c>
      <c r="FR39" s="11">
        <v>1</v>
      </c>
      <c r="FS39" s="11">
        <v>0</v>
      </c>
      <c r="FT39" s="11">
        <v>0</v>
      </c>
      <c r="FU39" s="11">
        <v>1</v>
      </c>
      <c r="FV39" s="11">
        <v>7</v>
      </c>
      <c r="FW39" s="11">
        <v>4</v>
      </c>
      <c r="FX39" s="11">
        <v>2</v>
      </c>
      <c r="FY39" s="11">
        <v>2</v>
      </c>
      <c r="FZ39" s="11">
        <v>3</v>
      </c>
      <c r="GA39" s="11">
        <v>10</v>
      </c>
      <c r="GB39" s="11">
        <v>3</v>
      </c>
      <c r="GC39" s="11">
        <v>1</v>
      </c>
      <c r="GD39" s="11">
        <v>0</v>
      </c>
      <c r="GE39" s="11">
        <v>1</v>
      </c>
      <c r="GF39" s="11">
        <v>2</v>
      </c>
      <c r="GG39" s="11">
        <v>0</v>
      </c>
      <c r="GH39" s="11">
        <v>0</v>
      </c>
      <c r="GI39" s="11">
        <v>0</v>
      </c>
      <c r="GJ39" s="11">
        <v>0</v>
      </c>
      <c r="GK39" s="11">
        <v>0</v>
      </c>
      <c r="GL39" s="11">
        <v>4</v>
      </c>
      <c r="GM39" s="33">
        <v>2</v>
      </c>
    </row>
    <row r="40" spans="1:195" s="12" customFormat="1" x14ac:dyDescent="0.25">
      <c r="A40" s="98"/>
      <c r="B40" s="31" t="s">
        <v>232</v>
      </c>
      <c r="C40" s="10">
        <v>36</v>
      </c>
      <c r="D40" s="11">
        <v>27</v>
      </c>
      <c r="E40" s="65">
        <f t="shared" si="0"/>
        <v>9</v>
      </c>
      <c r="F40" s="11">
        <v>18</v>
      </c>
      <c r="G40" s="11">
        <v>14</v>
      </c>
      <c r="H40" s="11">
        <v>1</v>
      </c>
      <c r="I40" s="11">
        <v>0</v>
      </c>
      <c r="J40" s="11">
        <v>1</v>
      </c>
      <c r="K40" s="11">
        <v>0</v>
      </c>
      <c r="L40" s="11">
        <v>1</v>
      </c>
      <c r="M40" s="11">
        <v>1</v>
      </c>
      <c r="N40" s="11">
        <v>4</v>
      </c>
      <c r="O40" s="11">
        <v>2</v>
      </c>
      <c r="P40" s="11">
        <v>0</v>
      </c>
      <c r="Q40" s="11">
        <v>0</v>
      </c>
      <c r="R40" s="11">
        <v>0</v>
      </c>
      <c r="S40" s="11">
        <v>0</v>
      </c>
      <c r="T40" s="11">
        <v>1</v>
      </c>
      <c r="U40" s="11">
        <v>1</v>
      </c>
      <c r="V40" s="11">
        <v>0</v>
      </c>
      <c r="W40" s="11">
        <v>3</v>
      </c>
      <c r="X40" s="11">
        <v>0</v>
      </c>
      <c r="Y40" s="11">
        <v>1</v>
      </c>
      <c r="Z40" s="11">
        <v>0</v>
      </c>
      <c r="AA40" s="11">
        <v>1</v>
      </c>
      <c r="AB40" s="11">
        <v>4</v>
      </c>
      <c r="AC40" s="11">
        <v>1</v>
      </c>
      <c r="AD40" s="11">
        <v>3</v>
      </c>
      <c r="AE40" s="11">
        <v>0</v>
      </c>
      <c r="AF40" s="11">
        <v>0</v>
      </c>
      <c r="AG40" s="11">
        <v>0</v>
      </c>
      <c r="AH40" s="11">
        <v>0</v>
      </c>
      <c r="AI40" s="11">
        <v>1</v>
      </c>
      <c r="AJ40" s="11">
        <v>0</v>
      </c>
      <c r="AK40" s="11">
        <v>3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10</v>
      </c>
      <c r="AX40" s="11">
        <v>3</v>
      </c>
      <c r="AY40" s="11">
        <v>19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1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1</v>
      </c>
      <c r="BM40" s="11">
        <v>0</v>
      </c>
      <c r="BN40" s="11">
        <v>0</v>
      </c>
      <c r="BO40" s="11">
        <v>1</v>
      </c>
      <c r="BP40" s="11">
        <v>16</v>
      </c>
      <c r="BQ40" s="11">
        <v>1</v>
      </c>
      <c r="BR40" s="11">
        <v>2</v>
      </c>
      <c r="BS40" s="11">
        <v>2</v>
      </c>
      <c r="BT40" s="11">
        <v>0</v>
      </c>
      <c r="BU40" s="11">
        <v>0</v>
      </c>
      <c r="BV40" s="11">
        <v>1</v>
      </c>
      <c r="BW40" s="11">
        <v>0</v>
      </c>
      <c r="BX40" s="11">
        <v>3</v>
      </c>
      <c r="BY40" s="11">
        <v>0</v>
      </c>
      <c r="BZ40" s="11">
        <v>0</v>
      </c>
      <c r="CA40" s="11">
        <v>2</v>
      </c>
      <c r="CB40" s="11">
        <v>3</v>
      </c>
      <c r="CC40" s="11">
        <v>2</v>
      </c>
      <c r="CD40" s="11">
        <v>1</v>
      </c>
      <c r="CE40" s="11">
        <v>2</v>
      </c>
      <c r="CF40" s="11">
        <v>4</v>
      </c>
      <c r="CG40" s="11">
        <v>1</v>
      </c>
      <c r="CH40" s="11">
        <v>0</v>
      </c>
      <c r="CI40" s="11">
        <v>0</v>
      </c>
      <c r="CJ40" s="11">
        <v>0</v>
      </c>
      <c r="CK40" s="11">
        <v>0</v>
      </c>
      <c r="CL40" s="11">
        <v>1</v>
      </c>
      <c r="CM40" s="11">
        <v>0</v>
      </c>
      <c r="CN40" s="11">
        <v>0</v>
      </c>
      <c r="CO40" s="11">
        <v>0</v>
      </c>
      <c r="CP40" s="11">
        <v>0</v>
      </c>
      <c r="CQ40" s="11">
        <v>0</v>
      </c>
      <c r="CR40" s="11">
        <v>0</v>
      </c>
      <c r="CS40" s="11">
        <v>0</v>
      </c>
      <c r="CT40" s="11">
        <v>0</v>
      </c>
      <c r="CU40" s="11">
        <v>0</v>
      </c>
      <c r="CV40" s="11">
        <v>0</v>
      </c>
      <c r="CW40" s="11">
        <v>22</v>
      </c>
      <c r="CX40" s="11">
        <v>0</v>
      </c>
      <c r="CY40" s="11">
        <v>4</v>
      </c>
      <c r="CZ40" s="11">
        <v>4</v>
      </c>
      <c r="DA40" s="11">
        <v>5</v>
      </c>
      <c r="DB40" s="11">
        <v>0</v>
      </c>
      <c r="DC40" s="11">
        <v>0</v>
      </c>
      <c r="DD40" s="11">
        <v>0</v>
      </c>
      <c r="DE40" s="11">
        <v>4</v>
      </c>
      <c r="DF40" s="11">
        <v>0</v>
      </c>
      <c r="DG40" s="11">
        <v>1</v>
      </c>
      <c r="DH40" s="11">
        <v>0</v>
      </c>
      <c r="DI40" s="11">
        <v>0</v>
      </c>
      <c r="DJ40" s="11">
        <v>0</v>
      </c>
      <c r="DK40" s="11">
        <v>2</v>
      </c>
      <c r="DL40" s="11">
        <v>2</v>
      </c>
      <c r="DM40" s="11">
        <v>0</v>
      </c>
      <c r="DN40" s="11">
        <v>0</v>
      </c>
      <c r="DO40" s="11">
        <v>0</v>
      </c>
      <c r="DP40" s="11">
        <v>0</v>
      </c>
      <c r="DQ40" s="11">
        <v>0</v>
      </c>
      <c r="DR40" s="11">
        <v>0</v>
      </c>
      <c r="DS40" s="11">
        <v>0</v>
      </c>
      <c r="DT40" s="11">
        <v>0</v>
      </c>
      <c r="DU40" s="11">
        <v>0</v>
      </c>
      <c r="DV40" s="11">
        <v>0</v>
      </c>
      <c r="DW40" s="11">
        <v>0</v>
      </c>
      <c r="DX40" s="11">
        <v>0</v>
      </c>
      <c r="DY40" s="11">
        <v>0</v>
      </c>
      <c r="DZ40" s="11">
        <v>0</v>
      </c>
      <c r="EA40" s="11">
        <v>0</v>
      </c>
      <c r="EB40" s="11">
        <v>0</v>
      </c>
      <c r="EC40" s="11">
        <v>7</v>
      </c>
      <c r="ED40" s="11">
        <v>11</v>
      </c>
      <c r="EE40" s="11">
        <v>3</v>
      </c>
      <c r="EF40" s="11">
        <v>1</v>
      </c>
      <c r="EG40" s="11">
        <v>0</v>
      </c>
      <c r="EH40" s="11">
        <v>17</v>
      </c>
      <c r="EI40" s="11">
        <v>9</v>
      </c>
      <c r="EJ40" s="11">
        <v>10</v>
      </c>
      <c r="EK40" s="11">
        <v>11</v>
      </c>
      <c r="EL40" s="11">
        <v>2</v>
      </c>
      <c r="EM40" s="11">
        <v>0</v>
      </c>
      <c r="EN40" s="11">
        <v>0</v>
      </c>
      <c r="EO40" s="11">
        <v>1</v>
      </c>
      <c r="EP40" s="11">
        <v>0</v>
      </c>
      <c r="EQ40" s="11">
        <v>0</v>
      </c>
      <c r="ER40" s="11">
        <v>16</v>
      </c>
      <c r="ES40" s="11">
        <v>12</v>
      </c>
      <c r="ET40" s="11">
        <v>8</v>
      </c>
      <c r="EU40" s="11">
        <v>7</v>
      </c>
      <c r="EV40" s="11">
        <v>13</v>
      </c>
      <c r="EW40" s="11">
        <v>1</v>
      </c>
      <c r="EX40" s="11">
        <v>2</v>
      </c>
      <c r="EY40" s="11">
        <v>1</v>
      </c>
      <c r="EZ40" s="11">
        <v>0</v>
      </c>
      <c r="FA40" s="11">
        <v>5</v>
      </c>
      <c r="FB40" s="11">
        <v>0</v>
      </c>
      <c r="FC40" s="11">
        <v>1</v>
      </c>
      <c r="FD40" s="11">
        <v>9</v>
      </c>
      <c r="FE40" s="11">
        <v>11</v>
      </c>
      <c r="FF40" s="11">
        <v>11</v>
      </c>
      <c r="FG40" s="11">
        <v>7</v>
      </c>
      <c r="FH40" s="11">
        <v>6</v>
      </c>
      <c r="FI40" s="11">
        <v>0</v>
      </c>
      <c r="FJ40" s="11">
        <v>6</v>
      </c>
      <c r="FK40" s="11">
        <v>1</v>
      </c>
      <c r="FL40" s="11">
        <v>0</v>
      </c>
      <c r="FM40" s="11">
        <v>2</v>
      </c>
      <c r="FN40" s="11">
        <v>0</v>
      </c>
      <c r="FO40" s="11">
        <v>1</v>
      </c>
      <c r="FP40" s="11">
        <v>2</v>
      </c>
      <c r="FQ40" s="11">
        <v>3</v>
      </c>
      <c r="FR40" s="11">
        <v>1</v>
      </c>
      <c r="FS40" s="11">
        <v>2</v>
      </c>
      <c r="FT40" s="11">
        <v>2</v>
      </c>
      <c r="FU40" s="11">
        <v>0</v>
      </c>
      <c r="FV40" s="11">
        <v>4</v>
      </c>
      <c r="FW40" s="11">
        <v>1</v>
      </c>
      <c r="FX40" s="11">
        <v>0</v>
      </c>
      <c r="FY40" s="11">
        <v>0</v>
      </c>
      <c r="FZ40" s="11">
        <v>0</v>
      </c>
      <c r="GA40" s="11">
        <v>1</v>
      </c>
      <c r="GB40" s="11">
        <v>1</v>
      </c>
      <c r="GC40" s="11">
        <v>0</v>
      </c>
      <c r="GD40" s="11">
        <v>0</v>
      </c>
      <c r="GE40" s="11">
        <v>0</v>
      </c>
      <c r="GF40" s="11">
        <v>6</v>
      </c>
      <c r="GG40" s="11">
        <v>0</v>
      </c>
      <c r="GH40" s="11">
        <v>0</v>
      </c>
      <c r="GI40" s="11">
        <v>0</v>
      </c>
      <c r="GJ40" s="11">
        <v>0</v>
      </c>
      <c r="GK40" s="11">
        <v>0</v>
      </c>
      <c r="GL40" s="11">
        <v>1</v>
      </c>
      <c r="GM40" s="33">
        <v>3</v>
      </c>
    </row>
    <row r="41" spans="1:195" s="12" customFormat="1" x14ac:dyDescent="0.25">
      <c r="A41" s="98"/>
      <c r="B41" s="31" t="s">
        <v>237</v>
      </c>
      <c r="C41" s="10">
        <v>39</v>
      </c>
      <c r="D41" s="11">
        <v>32</v>
      </c>
      <c r="E41" s="65">
        <f t="shared" si="0"/>
        <v>7</v>
      </c>
      <c r="F41" s="11">
        <v>27</v>
      </c>
      <c r="G41" s="11">
        <v>14</v>
      </c>
      <c r="H41" s="11">
        <v>3</v>
      </c>
      <c r="I41" s="11">
        <v>0</v>
      </c>
      <c r="J41" s="11">
        <v>4</v>
      </c>
      <c r="K41" s="11">
        <v>1</v>
      </c>
      <c r="L41" s="11">
        <v>0</v>
      </c>
      <c r="M41" s="11">
        <v>5</v>
      </c>
      <c r="N41" s="11">
        <v>1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1</v>
      </c>
      <c r="U41" s="11">
        <v>0</v>
      </c>
      <c r="V41" s="11">
        <v>0</v>
      </c>
      <c r="W41" s="11">
        <v>2</v>
      </c>
      <c r="X41" s="11">
        <v>0</v>
      </c>
      <c r="Y41" s="11">
        <v>2</v>
      </c>
      <c r="Z41" s="11">
        <v>0</v>
      </c>
      <c r="AA41" s="11">
        <v>0</v>
      </c>
      <c r="AB41" s="11">
        <v>0</v>
      </c>
      <c r="AC41" s="11">
        <v>2</v>
      </c>
      <c r="AD41" s="11">
        <v>8</v>
      </c>
      <c r="AE41" s="11">
        <v>0</v>
      </c>
      <c r="AF41" s="11">
        <v>0</v>
      </c>
      <c r="AG41" s="11">
        <v>0</v>
      </c>
      <c r="AH41" s="11">
        <v>1</v>
      </c>
      <c r="AI41" s="11">
        <v>4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1</v>
      </c>
      <c r="AS41" s="11">
        <v>0</v>
      </c>
      <c r="AT41" s="11">
        <v>0</v>
      </c>
      <c r="AU41" s="11">
        <v>0</v>
      </c>
      <c r="AV41" s="11">
        <v>0</v>
      </c>
      <c r="AW41" s="11">
        <v>12</v>
      </c>
      <c r="AX41" s="11">
        <v>1</v>
      </c>
      <c r="AY41" s="11">
        <v>27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1</v>
      </c>
      <c r="BH41" s="11">
        <v>0</v>
      </c>
      <c r="BI41" s="11">
        <v>0</v>
      </c>
      <c r="BJ41" s="11">
        <v>0</v>
      </c>
      <c r="BK41" s="11">
        <v>0</v>
      </c>
      <c r="BL41" s="11">
        <v>1</v>
      </c>
      <c r="BM41" s="11">
        <v>0</v>
      </c>
      <c r="BN41" s="11">
        <v>0</v>
      </c>
      <c r="BO41" s="11">
        <v>1</v>
      </c>
      <c r="BP41" s="11">
        <v>25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2</v>
      </c>
      <c r="BY41" s="11">
        <v>1</v>
      </c>
      <c r="BZ41" s="11">
        <v>8</v>
      </c>
      <c r="CA41" s="11">
        <v>3</v>
      </c>
      <c r="CB41" s="11">
        <v>6</v>
      </c>
      <c r="CC41" s="11">
        <v>2</v>
      </c>
      <c r="CD41" s="11">
        <v>2</v>
      </c>
      <c r="CE41" s="11">
        <v>0</v>
      </c>
      <c r="CF41" s="11">
        <v>1</v>
      </c>
      <c r="CG41" s="11">
        <v>0</v>
      </c>
      <c r="CH41" s="11">
        <v>0</v>
      </c>
      <c r="CI41" s="11">
        <v>1</v>
      </c>
      <c r="CJ41" s="11">
        <v>0</v>
      </c>
      <c r="CK41" s="11">
        <v>0</v>
      </c>
      <c r="CL41" s="11">
        <v>0</v>
      </c>
      <c r="CM41" s="11">
        <v>0</v>
      </c>
      <c r="CN41" s="11">
        <v>1</v>
      </c>
      <c r="CO41" s="11">
        <v>0</v>
      </c>
      <c r="CP41" s="11">
        <v>0</v>
      </c>
      <c r="CQ41" s="11">
        <v>0</v>
      </c>
      <c r="CR41" s="11">
        <v>0</v>
      </c>
      <c r="CS41" s="11">
        <v>0</v>
      </c>
      <c r="CT41" s="11">
        <v>0</v>
      </c>
      <c r="CU41" s="11">
        <v>0</v>
      </c>
      <c r="CV41" s="11">
        <v>1</v>
      </c>
      <c r="CW41" s="11">
        <v>27</v>
      </c>
      <c r="CX41" s="11">
        <v>0</v>
      </c>
      <c r="CY41" s="11">
        <v>4</v>
      </c>
      <c r="CZ41" s="11">
        <v>1</v>
      </c>
      <c r="DA41" s="11">
        <v>1</v>
      </c>
      <c r="DB41" s="11">
        <v>1</v>
      </c>
      <c r="DC41" s="11">
        <v>0</v>
      </c>
      <c r="DD41" s="11">
        <v>0</v>
      </c>
      <c r="DE41" s="11">
        <v>9</v>
      </c>
      <c r="DF41" s="11">
        <v>2</v>
      </c>
      <c r="DG41" s="11">
        <v>2</v>
      </c>
      <c r="DH41" s="11">
        <v>2</v>
      </c>
      <c r="DI41" s="11">
        <v>0</v>
      </c>
      <c r="DJ41" s="11">
        <v>0</v>
      </c>
      <c r="DK41" s="11">
        <v>2</v>
      </c>
      <c r="DL41" s="11">
        <v>1</v>
      </c>
      <c r="DM41" s="11">
        <v>0</v>
      </c>
      <c r="DN41" s="11">
        <v>0</v>
      </c>
      <c r="DO41" s="11">
        <v>0</v>
      </c>
      <c r="DP41" s="11">
        <v>1</v>
      </c>
      <c r="DQ41" s="11">
        <v>0</v>
      </c>
      <c r="DR41" s="11">
        <v>0</v>
      </c>
      <c r="DS41" s="11">
        <v>1</v>
      </c>
      <c r="DT41" s="11">
        <v>1</v>
      </c>
      <c r="DU41" s="11">
        <v>0</v>
      </c>
      <c r="DV41" s="11">
        <v>0</v>
      </c>
      <c r="DW41" s="11">
        <v>0</v>
      </c>
      <c r="DX41" s="11">
        <v>0</v>
      </c>
      <c r="DY41" s="11">
        <v>0</v>
      </c>
      <c r="DZ41" s="11">
        <v>1</v>
      </c>
      <c r="EA41" s="11">
        <v>0</v>
      </c>
      <c r="EB41" s="11">
        <v>0</v>
      </c>
      <c r="EC41" s="11">
        <v>11</v>
      </c>
      <c r="ED41" s="11">
        <v>13</v>
      </c>
      <c r="EE41" s="11">
        <v>3</v>
      </c>
      <c r="EF41" s="11">
        <v>1</v>
      </c>
      <c r="EG41" s="11">
        <v>0</v>
      </c>
      <c r="EH41" s="11">
        <v>26</v>
      </c>
      <c r="EI41" s="11">
        <v>6</v>
      </c>
      <c r="EJ41" s="11">
        <v>19</v>
      </c>
      <c r="EK41" s="11">
        <v>22</v>
      </c>
      <c r="EL41" s="11">
        <v>1</v>
      </c>
      <c r="EM41" s="11">
        <v>0</v>
      </c>
      <c r="EN41" s="11">
        <v>0</v>
      </c>
      <c r="EO41" s="11">
        <v>0</v>
      </c>
      <c r="EP41" s="11">
        <v>0</v>
      </c>
      <c r="EQ41" s="11">
        <v>0</v>
      </c>
      <c r="ER41" s="11">
        <v>14</v>
      </c>
      <c r="ES41" s="11">
        <v>16</v>
      </c>
      <c r="ET41" s="11">
        <v>9</v>
      </c>
      <c r="EU41" s="11">
        <v>8</v>
      </c>
      <c r="EV41" s="11">
        <v>11</v>
      </c>
      <c r="EW41" s="11">
        <v>6</v>
      </c>
      <c r="EX41" s="11">
        <v>9</v>
      </c>
      <c r="EY41" s="11">
        <v>2</v>
      </c>
      <c r="EZ41" s="11">
        <v>2</v>
      </c>
      <c r="FA41" s="11">
        <v>5</v>
      </c>
      <c r="FB41" s="11">
        <v>2</v>
      </c>
      <c r="FC41" s="11">
        <v>0</v>
      </c>
      <c r="FD41" s="11">
        <v>8</v>
      </c>
      <c r="FE41" s="11">
        <v>16</v>
      </c>
      <c r="FF41" s="11">
        <v>7</v>
      </c>
      <c r="FG41" s="11">
        <v>12</v>
      </c>
      <c r="FH41" s="11">
        <v>11</v>
      </c>
      <c r="FI41" s="11">
        <v>1</v>
      </c>
      <c r="FJ41" s="11">
        <v>12</v>
      </c>
      <c r="FK41" s="11">
        <v>2</v>
      </c>
      <c r="FL41" s="11">
        <v>0</v>
      </c>
      <c r="FM41" s="11">
        <v>2</v>
      </c>
      <c r="FN41" s="11">
        <v>0</v>
      </c>
      <c r="FO41" s="11">
        <v>0</v>
      </c>
      <c r="FP41" s="11">
        <v>0</v>
      </c>
      <c r="FQ41" s="11">
        <v>1</v>
      </c>
      <c r="FR41" s="11">
        <v>2</v>
      </c>
      <c r="FS41" s="11">
        <v>1</v>
      </c>
      <c r="FT41" s="11">
        <v>2</v>
      </c>
      <c r="FU41" s="11">
        <v>0</v>
      </c>
      <c r="FV41" s="11">
        <v>7</v>
      </c>
      <c r="FW41" s="11">
        <v>1</v>
      </c>
      <c r="FX41" s="11">
        <v>0</v>
      </c>
      <c r="FY41" s="11">
        <v>0</v>
      </c>
      <c r="FZ41" s="11">
        <v>2</v>
      </c>
      <c r="GA41" s="11">
        <v>1</v>
      </c>
      <c r="GB41" s="11">
        <v>2</v>
      </c>
      <c r="GC41" s="11">
        <v>0</v>
      </c>
      <c r="GD41" s="11">
        <v>0</v>
      </c>
      <c r="GE41" s="11">
        <v>1</v>
      </c>
      <c r="GF41" s="11">
        <v>8</v>
      </c>
      <c r="GG41" s="11">
        <v>1</v>
      </c>
      <c r="GH41" s="11">
        <v>0</v>
      </c>
      <c r="GI41" s="11">
        <v>0</v>
      </c>
      <c r="GJ41" s="11">
        <v>0</v>
      </c>
      <c r="GK41" s="11">
        <v>0</v>
      </c>
      <c r="GL41" s="11">
        <v>1</v>
      </c>
      <c r="GM41" s="33">
        <v>2</v>
      </c>
    </row>
    <row r="42" spans="1:195" s="12" customFormat="1" x14ac:dyDescent="0.25">
      <c r="A42" s="98"/>
      <c r="B42" s="31" t="s">
        <v>235</v>
      </c>
      <c r="C42" s="10">
        <v>72</v>
      </c>
      <c r="D42" s="11">
        <v>49</v>
      </c>
      <c r="E42" s="65">
        <f t="shared" si="0"/>
        <v>23</v>
      </c>
      <c r="F42" s="11">
        <v>38</v>
      </c>
      <c r="G42" s="11">
        <v>27</v>
      </c>
      <c r="H42" s="11">
        <v>3</v>
      </c>
      <c r="I42" s="11">
        <v>1</v>
      </c>
      <c r="J42" s="11">
        <v>2</v>
      </c>
      <c r="K42" s="11">
        <v>0</v>
      </c>
      <c r="L42" s="11">
        <v>0</v>
      </c>
      <c r="M42" s="11">
        <v>5</v>
      </c>
      <c r="N42" s="11">
        <v>5</v>
      </c>
      <c r="O42" s="11">
        <v>2</v>
      </c>
      <c r="P42" s="11">
        <v>1</v>
      </c>
      <c r="Q42" s="11">
        <v>0</v>
      </c>
      <c r="R42" s="11">
        <v>0</v>
      </c>
      <c r="S42" s="11">
        <v>1</v>
      </c>
      <c r="T42" s="11">
        <v>0</v>
      </c>
      <c r="U42" s="11">
        <v>1</v>
      </c>
      <c r="V42" s="11">
        <v>1</v>
      </c>
      <c r="W42" s="11">
        <v>5</v>
      </c>
      <c r="X42" s="11">
        <v>0</v>
      </c>
      <c r="Y42" s="11">
        <v>0</v>
      </c>
      <c r="Z42" s="11">
        <v>0</v>
      </c>
      <c r="AA42" s="11">
        <v>0</v>
      </c>
      <c r="AB42" s="11">
        <v>4</v>
      </c>
      <c r="AC42" s="11">
        <v>3</v>
      </c>
      <c r="AD42" s="11">
        <v>10</v>
      </c>
      <c r="AE42" s="11">
        <v>1</v>
      </c>
      <c r="AF42" s="11">
        <v>0</v>
      </c>
      <c r="AG42" s="11">
        <v>0</v>
      </c>
      <c r="AH42" s="11">
        <v>0</v>
      </c>
      <c r="AI42" s="11">
        <v>1</v>
      </c>
      <c r="AJ42" s="11">
        <v>0</v>
      </c>
      <c r="AK42" s="11">
        <v>1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1</v>
      </c>
      <c r="AT42" s="11">
        <v>0</v>
      </c>
      <c r="AU42" s="11">
        <v>0</v>
      </c>
      <c r="AV42" s="11">
        <v>0</v>
      </c>
      <c r="AW42" s="11">
        <v>22</v>
      </c>
      <c r="AX42" s="11">
        <v>6</v>
      </c>
      <c r="AY42" s="11">
        <v>37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2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1</v>
      </c>
      <c r="BM42" s="11">
        <v>0</v>
      </c>
      <c r="BN42" s="11">
        <v>2</v>
      </c>
      <c r="BO42" s="11">
        <v>1</v>
      </c>
      <c r="BP42" s="11">
        <v>37</v>
      </c>
      <c r="BQ42" s="11">
        <v>0</v>
      </c>
      <c r="BR42" s="11">
        <v>0</v>
      </c>
      <c r="BS42" s="11">
        <v>1</v>
      </c>
      <c r="BT42" s="11">
        <v>0</v>
      </c>
      <c r="BU42" s="11">
        <v>0</v>
      </c>
      <c r="BV42" s="11">
        <v>1</v>
      </c>
      <c r="BW42" s="11">
        <v>3</v>
      </c>
      <c r="BX42" s="11">
        <v>1</v>
      </c>
      <c r="BY42" s="11">
        <v>2</v>
      </c>
      <c r="BZ42" s="11">
        <v>3</v>
      </c>
      <c r="CA42" s="11">
        <v>6</v>
      </c>
      <c r="CB42" s="11">
        <v>4</v>
      </c>
      <c r="CC42" s="11">
        <v>4</v>
      </c>
      <c r="CD42" s="11">
        <v>3</v>
      </c>
      <c r="CE42" s="11">
        <v>3</v>
      </c>
      <c r="CF42" s="11">
        <v>1</v>
      </c>
      <c r="CG42" s="11">
        <v>5</v>
      </c>
      <c r="CH42" s="11">
        <v>2</v>
      </c>
      <c r="CI42" s="11">
        <v>1</v>
      </c>
      <c r="CJ42" s="11">
        <v>1</v>
      </c>
      <c r="CK42" s="11">
        <v>0</v>
      </c>
      <c r="CL42" s="11">
        <v>0</v>
      </c>
      <c r="CM42" s="11">
        <v>0</v>
      </c>
      <c r="CN42" s="11">
        <v>1</v>
      </c>
      <c r="CO42" s="11">
        <v>0</v>
      </c>
      <c r="CP42" s="11">
        <v>0</v>
      </c>
      <c r="CQ42" s="11">
        <v>0</v>
      </c>
      <c r="CR42" s="11">
        <v>0</v>
      </c>
      <c r="CS42" s="11">
        <v>0</v>
      </c>
      <c r="CT42" s="11">
        <v>0</v>
      </c>
      <c r="CU42" s="11">
        <v>0</v>
      </c>
      <c r="CV42" s="11">
        <v>1</v>
      </c>
      <c r="CW42" s="11">
        <v>40</v>
      </c>
      <c r="CX42" s="11">
        <v>0</v>
      </c>
      <c r="CY42" s="11">
        <v>5</v>
      </c>
      <c r="CZ42" s="11">
        <v>2</v>
      </c>
      <c r="DA42" s="11">
        <v>3</v>
      </c>
      <c r="DB42" s="11">
        <v>3</v>
      </c>
      <c r="DC42" s="11">
        <v>0</v>
      </c>
      <c r="DD42" s="11">
        <v>1</v>
      </c>
      <c r="DE42" s="11">
        <v>14</v>
      </c>
      <c r="DF42" s="11">
        <v>1</v>
      </c>
      <c r="DG42" s="11">
        <v>1</v>
      </c>
      <c r="DH42" s="11">
        <v>0</v>
      </c>
      <c r="DI42" s="11">
        <v>1</v>
      </c>
      <c r="DJ42" s="11">
        <v>0</v>
      </c>
      <c r="DK42" s="11">
        <v>2</v>
      </c>
      <c r="DL42" s="11">
        <v>2</v>
      </c>
      <c r="DM42" s="11">
        <v>3</v>
      </c>
      <c r="DN42" s="11">
        <v>0</v>
      </c>
      <c r="DO42" s="11">
        <v>0</v>
      </c>
      <c r="DP42" s="11">
        <v>1</v>
      </c>
      <c r="DQ42" s="11">
        <v>0</v>
      </c>
      <c r="DR42" s="11">
        <v>1</v>
      </c>
      <c r="DS42" s="11">
        <v>0</v>
      </c>
      <c r="DT42" s="11">
        <v>3</v>
      </c>
      <c r="DU42" s="11">
        <v>0</v>
      </c>
      <c r="DV42" s="11">
        <v>1</v>
      </c>
      <c r="DW42" s="11">
        <v>2</v>
      </c>
      <c r="DX42" s="11">
        <v>0</v>
      </c>
      <c r="DY42" s="11">
        <v>0</v>
      </c>
      <c r="DZ42" s="11">
        <v>0</v>
      </c>
      <c r="EA42" s="11">
        <v>0</v>
      </c>
      <c r="EB42" s="11">
        <v>0</v>
      </c>
      <c r="EC42" s="11">
        <v>30</v>
      </c>
      <c r="ED42" s="11">
        <v>8</v>
      </c>
      <c r="EE42" s="11">
        <v>4</v>
      </c>
      <c r="EF42" s="11">
        <v>0</v>
      </c>
      <c r="EG42" s="11">
        <v>1</v>
      </c>
      <c r="EH42" s="11">
        <v>39</v>
      </c>
      <c r="EI42" s="11">
        <v>17</v>
      </c>
      <c r="EJ42" s="11">
        <v>17</v>
      </c>
      <c r="EK42" s="11">
        <v>38</v>
      </c>
      <c r="EL42" s="11">
        <v>1</v>
      </c>
      <c r="EM42" s="11">
        <v>2</v>
      </c>
      <c r="EN42" s="11">
        <v>1</v>
      </c>
      <c r="EO42" s="11">
        <v>2</v>
      </c>
      <c r="EP42" s="11">
        <v>0</v>
      </c>
      <c r="EQ42" s="11">
        <v>0</v>
      </c>
      <c r="ER42" s="11">
        <v>30</v>
      </c>
      <c r="ES42" s="11">
        <v>5</v>
      </c>
      <c r="ET42" s="11">
        <v>15</v>
      </c>
      <c r="EU42" s="11">
        <v>13</v>
      </c>
      <c r="EV42" s="11">
        <v>31</v>
      </c>
      <c r="EW42" s="11">
        <v>1</v>
      </c>
      <c r="EX42" s="11">
        <v>11</v>
      </c>
      <c r="EY42" s="11">
        <v>6</v>
      </c>
      <c r="EZ42" s="11">
        <v>5</v>
      </c>
      <c r="FA42" s="11">
        <v>8</v>
      </c>
      <c r="FB42" s="11">
        <v>1</v>
      </c>
      <c r="FC42" s="11">
        <v>3</v>
      </c>
      <c r="FD42" s="11">
        <v>15</v>
      </c>
      <c r="FE42" s="11">
        <v>25</v>
      </c>
      <c r="FF42" s="11">
        <v>12</v>
      </c>
      <c r="FG42" s="11">
        <v>17</v>
      </c>
      <c r="FH42" s="11">
        <v>17</v>
      </c>
      <c r="FI42" s="11">
        <v>3</v>
      </c>
      <c r="FJ42" s="11">
        <v>6</v>
      </c>
      <c r="FK42" s="11">
        <v>3</v>
      </c>
      <c r="FL42" s="11">
        <v>1</v>
      </c>
      <c r="FM42" s="11">
        <v>4</v>
      </c>
      <c r="FN42" s="11">
        <v>0</v>
      </c>
      <c r="FO42" s="11">
        <v>4</v>
      </c>
      <c r="FP42" s="11">
        <v>5</v>
      </c>
      <c r="FQ42" s="11">
        <v>2</v>
      </c>
      <c r="FR42" s="11">
        <v>1</v>
      </c>
      <c r="FS42" s="11">
        <v>1</v>
      </c>
      <c r="FT42" s="11">
        <v>4</v>
      </c>
      <c r="FU42" s="11">
        <v>0</v>
      </c>
      <c r="FV42" s="11">
        <v>5</v>
      </c>
      <c r="FW42" s="11">
        <v>3</v>
      </c>
      <c r="FX42" s="11">
        <v>0</v>
      </c>
      <c r="FY42" s="11">
        <v>0</v>
      </c>
      <c r="FZ42" s="11">
        <v>0</v>
      </c>
      <c r="GA42" s="11">
        <v>1</v>
      </c>
      <c r="GB42" s="11">
        <v>2</v>
      </c>
      <c r="GC42" s="11">
        <v>0</v>
      </c>
      <c r="GD42" s="11">
        <v>0</v>
      </c>
      <c r="GE42" s="11">
        <v>1</v>
      </c>
      <c r="GF42" s="11">
        <v>11</v>
      </c>
      <c r="GG42" s="11">
        <v>0</v>
      </c>
      <c r="GH42" s="11">
        <v>0</v>
      </c>
      <c r="GI42" s="11">
        <v>0</v>
      </c>
      <c r="GJ42" s="11">
        <v>0</v>
      </c>
      <c r="GK42" s="11">
        <v>0</v>
      </c>
      <c r="GL42" s="11">
        <v>0</v>
      </c>
      <c r="GM42" s="33">
        <v>13</v>
      </c>
    </row>
    <row r="43" spans="1:195" s="12" customFormat="1" x14ac:dyDescent="0.25">
      <c r="A43" s="98"/>
      <c r="B43" s="31" t="s">
        <v>92</v>
      </c>
      <c r="C43" s="10">
        <v>92</v>
      </c>
      <c r="D43" s="11">
        <v>72</v>
      </c>
      <c r="E43" s="65">
        <f t="shared" si="0"/>
        <v>20</v>
      </c>
      <c r="F43" s="11">
        <v>61</v>
      </c>
      <c r="G43" s="11">
        <v>42</v>
      </c>
      <c r="H43" s="11">
        <v>1</v>
      </c>
      <c r="I43" s="11">
        <v>2</v>
      </c>
      <c r="J43" s="11">
        <v>3</v>
      </c>
      <c r="K43" s="11">
        <v>6</v>
      </c>
      <c r="L43" s="11">
        <v>4</v>
      </c>
      <c r="M43" s="11">
        <v>3</v>
      </c>
      <c r="N43" s="11">
        <v>1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1</v>
      </c>
      <c r="U43" s="11">
        <v>0</v>
      </c>
      <c r="V43" s="11">
        <v>2</v>
      </c>
      <c r="W43" s="11">
        <v>6</v>
      </c>
      <c r="X43" s="11">
        <v>0</v>
      </c>
      <c r="Y43" s="11">
        <v>0</v>
      </c>
      <c r="Z43" s="11">
        <v>2</v>
      </c>
      <c r="AA43" s="11">
        <v>0</v>
      </c>
      <c r="AB43" s="11">
        <v>3</v>
      </c>
      <c r="AC43" s="11">
        <v>3</v>
      </c>
      <c r="AD43" s="11">
        <v>21</v>
      </c>
      <c r="AE43" s="11">
        <v>3</v>
      </c>
      <c r="AF43" s="11">
        <v>1</v>
      </c>
      <c r="AG43" s="11">
        <v>1</v>
      </c>
      <c r="AH43" s="11">
        <v>0</v>
      </c>
      <c r="AI43" s="11">
        <v>2</v>
      </c>
      <c r="AJ43" s="11">
        <v>1</v>
      </c>
      <c r="AK43" s="11">
        <v>10</v>
      </c>
      <c r="AL43" s="11">
        <v>3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1</v>
      </c>
      <c r="AV43" s="11">
        <v>1</v>
      </c>
      <c r="AW43" s="11">
        <v>12</v>
      </c>
      <c r="AX43" s="11">
        <v>13</v>
      </c>
      <c r="AY43" s="11">
        <v>49</v>
      </c>
      <c r="AZ43" s="11">
        <v>0</v>
      </c>
      <c r="BA43" s="11">
        <v>0</v>
      </c>
      <c r="BB43" s="11">
        <v>3</v>
      </c>
      <c r="BC43" s="11">
        <v>0</v>
      </c>
      <c r="BD43" s="11">
        <v>0</v>
      </c>
      <c r="BE43" s="11">
        <v>0</v>
      </c>
      <c r="BF43" s="11">
        <v>9</v>
      </c>
      <c r="BG43" s="11">
        <v>1</v>
      </c>
      <c r="BH43" s="11">
        <v>1</v>
      </c>
      <c r="BI43" s="11">
        <v>1</v>
      </c>
      <c r="BJ43" s="11">
        <v>0</v>
      </c>
      <c r="BK43" s="11">
        <v>0</v>
      </c>
      <c r="BL43" s="11">
        <v>10</v>
      </c>
      <c r="BM43" s="11">
        <v>1</v>
      </c>
      <c r="BN43" s="11">
        <v>0</v>
      </c>
      <c r="BO43" s="11">
        <v>3</v>
      </c>
      <c r="BP43" s="11">
        <v>27</v>
      </c>
      <c r="BQ43" s="11">
        <v>0</v>
      </c>
      <c r="BR43" s="11">
        <v>6</v>
      </c>
      <c r="BS43" s="11">
        <v>0</v>
      </c>
      <c r="BT43" s="11">
        <v>0</v>
      </c>
      <c r="BU43" s="11">
        <v>3</v>
      </c>
      <c r="BV43" s="11">
        <v>4</v>
      </c>
      <c r="BW43" s="11">
        <v>1</v>
      </c>
      <c r="BX43" s="11">
        <v>2</v>
      </c>
      <c r="BY43" s="11">
        <v>13</v>
      </c>
      <c r="BZ43" s="11">
        <v>4</v>
      </c>
      <c r="CA43" s="11">
        <v>8</v>
      </c>
      <c r="CB43" s="11">
        <v>6</v>
      </c>
      <c r="CC43" s="11">
        <v>4</v>
      </c>
      <c r="CD43" s="11">
        <v>0</v>
      </c>
      <c r="CE43" s="11">
        <v>3</v>
      </c>
      <c r="CF43" s="11">
        <v>3</v>
      </c>
      <c r="CG43" s="11">
        <v>5</v>
      </c>
      <c r="CH43" s="11">
        <v>3</v>
      </c>
      <c r="CI43" s="11">
        <v>0</v>
      </c>
      <c r="CJ43" s="11">
        <v>2</v>
      </c>
      <c r="CK43" s="11">
        <v>1</v>
      </c>
      <c r="CL43" s="11">
        <v>0</v>
      </c>
      <c r="CM43" s="11">
        <v>0</v>
      </c>
      <c r="CN43" s="11">
        <v>0</v>
      </c>
      <c r="CO43" s="11">
        <v>0</v>
      </c>
      <c r="CP43" s="11">
        <v>0</v>
      </c>
      <c r="CQ43" s="11">
        <v>0</v>
      </c>
      <c r="CR43" s="11">
        <v>0</v>
      </c>
      <c r="CS43" s="11">
        <v>0</v>
      </c>
      <c r="CT43" s="11">
        <v>0</v>
      </c>
      <c r="CU43" s="11">
        <v>0</v>
      </c>
      <c r="CV43" s="11">
        <v>0</v>
      </c>
      <c r="CW43" s="11">
        <v>62</v>
      </c>
      <c r="CX43" s="11">
        <v>0</v>
      </c>
      <c r="CY43" s="11">
        <v>2</v>
      </c>
      <c r="CZ43" s="11">
        <v>9</v>
      </c>
      <c r="DA43" s="11">
        <v>7</v>
      </c>
      <c r="DB43" s="11">
        <v>2</v>
      </c>
      <c r="DC43" s="11">
        <v>1</v>
      </c>
      <c r="DD43" s="11">
        <v>1</v>
      </c>
      <c r="DE43" s="11">
        <v>18</v>
      </c>
      <c r="DF43" s="11">
        <v>4</v>
      </c>
      <c r="DG43" s="11">
        <v>7</v>
      </c>
      <c r="DH43" s="11">
        <v>0</v>
      </c>
      <c r="DI43" s="11">
        <v>0</v>
      </c>
      <c r="DJ43" s="11">
        <v>0</v>
      </c>
      <c r="DK43" s="11">
        <v>2</v>
      </c>
      <c r="DL43" s="11">
        <v>8</v>
      </c>
      <c r="DM43" s="11">
        <v>0</v>
      </c>
      <c r="DN43" s="11">
        <v>1</v>
      </c>
      <c r="DO43" s="11">
        <v>0</v>
      </c>
      <c r="DP43" s="11">
        <v>0</v>
      </c>
      <c r="DQ43" s="11">
        <v>0</v>
      </c>
      <c r="DR43" s="11">
        <v>0</v>
      </c>
      <c r="DS43" s="11">
        <v>0</v>
      </c>
      <c r="DT43" s="11">
        <v>0</v>
      </c>
      <c r="DU43" s="11">
        <v>0</v>
      </c>
      <c r="DV43" s="11">
        <v>0</v>
      </c>
      <c r="DW43" s="11">
        <v>0</v>
      </c>
      <c r="DX43" s="11">
        <v>0</v>
      </c>
      <c r="DY43" s="11">
        <v>0</v>
      </c>
      <c r="DZ43" s="11">
        <v>0</v>
      </c>
      <c r="EA43" s="11">
        <v>0</v>
      </c>
      <c r="EB43" s="11">
        <v>0</v>
      </c>
      <c r="EC43" s="11">
        <v>20</v>
      </c>
      <c r="ED43" s="11">
        <v>31</v>
      </c>
      <c r="EE43" s="11">
        <v>5</v>
      </c>
      <c r="EF43" s="11">
        <v>3</v>
      </c>
      <c r="EG43" s="11">
        <v>3</v>
      </c>
      <c r="EH43" s="11">
        <v>52</v>
      </c>
      <c r="EI43" s="11">
        <v>28</v>
      </c>
      <c r="EJ43" s="11">
        <v>27</v>
      </c>
      <c r="EK43" s="11">
        <v>22</v>
      </c>
      <c r="EL43" s="11">
        <v>0</v>
      </c>
      <c r="EM43" s="11">
        <v>2</v>
      </c>
      <c r="EN43" s="11">
        <v>1</v>
      </c>
      <c r="EO43" s="11">
        <v>2</v>
      </c>
      <c r="EP43" s="11">
        <v>1</v>
      </c>
      <c r="EQ43" s="11">
        <v>0</v>
      </c>
      <c r="ER43" s="11">
        <v>39</v>
      </c>
      <c r="ES43" s="11">
        <v>26</v>
      </c>
      <c r="ET43" s="11">
        <v>20</v>
      </c>
      <c r="EU43" s="11">
        <v>16</v>
      </c>
      <c r="EV43" s="11">
        <v>37</v>
      </c>
      <c r="EW43" s="11">
        <v>7</v>
      </c>
      <c r="EX43" s="11">
        <v>10</v>
      </c>
      <c r="EY43" s="11">
        <v>6</v>
      </c>
      <c r="EZ43" s="11">
        <v>10</v>
      </c>
      <c r="FA43" s="11">
        <v>8</v>
      </c>
      <c r="FB43" s="11">
        <v>2</v>
      </c>
      <c r="FC43" s="11">
        <v>2</v>
      </c>
      <c r="FD43" s="11">
        <v>19</v>
      </c>
      <c r="FE43" s="11">
        <v>35</v>
      </c>
      <c r="FF43" s="11">
        <v>16</v>
      </c>
      <c r="FG43" s="11">
        <v>15</v>
      </c>
      <c r="FH43" s="11">
        <v>28</v>
      </c>
      <c r="FI43" s="11">
        <v>5</v>
      </c>
      <c r="FJ43" s="11">
        <v>10</v>
      </c>
      <c r="FK43" s="11">
        <v>3</v>
      </c>
      <c r="FL43" s="11">
        <v>1</v>
      </c>
      <c r="FM43" s="11">
        <v>3</v>
      </c>
      <c r="FN43" s="11">
        <v>0</v>
      </c>
      <c r="FO43" s="11">
        <v>1</v>
      </c>
      <c r="FP43" s="11">
        <v>3</v>
      </c>
      <c r="FQ43" s="11">
        <v>3</v>
      </c>
      <c r="FR43" s="11">
        <v>1</v>
      </c>
      <c r="FS43" s="11">
        <v>3</v>
      </c>
      <c r="FT43" s="11">
        <v>3</v>
      </c>
      <c r="FU43" s="11">
        <v>2</v>
      </c>
      <c r="FV43" s="11">
        <v>17</v>
      </c>
      <c r="FW43" s="11">
        <v>2</v>
      </c>
      <c r="FX43" s="11">
        <v>2</v>
      </c>
      <c r="FY43" s="11">
        <v>1</v>
      </c>
      <c r="FZ43" s="11">
        <v>2</v>
      </c>
      <c r="GA43" s="11">
        <v>6</v>
      </c>
      <c r="GB43" s="11">
        <v>6</v>
      </c>
      <c r="GC43" s="11">
        <v>0</v>
      </c>
      <c r="GD43" s="11">
        <v>0</v>
      </c>
      <c r="GE43" s="11">
        <v>3</v>
      </c>
      <c r="GF43" s="11">
        <v>12</v>
      </c>
      <c r="GG43" s="11">
        <v>0</v>
      </c>
      <c r="GH43" s="11">
        <v>0</v>
      </c>
      <c r="GI43" s="11">
        <v>0</v>
      </c>
      <c r="GJ43" s="11">
        <v>1</v>
      </c>
      <c r="GK43" s="11">
        <v>0</v>
      </c>
      <c r="GL43" s="11">
        <v>2</v>
      </c>
      <c r="GM43" s="33">
        <v>3</v>
      </c>
    </row>
    <row r="44" spans="1:195" s="12" customFormat="1" x14ac:dyDescent="0.25">
      <c r="A44" s="98"/>
      <c r="B44" s="31" t="s">
        <v>93</v>
      </c>
      <c r="C44" s="10">
        <v>87</v>
      </c>
      <c r="D44" s="11">
        <v>61</v>
      </c>
      <c r="E44" s="65">
        <f t="shared" si="0"/>
        <v>26</v>
      </c>
      <c r="F44" s="11">
        <v>59</v>
      </c>
      <c r="G44" s="11">
        <v>53</v>
      </c>
      <c r="H44" s="11">
        <v>2</v>
      </c>
      <c r="I44" s="11">
        <v>1</v>
      </c>
      <c r="J44" s="11">
        <v>1</v>
      </c>
      <c r="K44" s="11">
        <v>0</v>
      </c>
      <c r="L44" s="11">
        <v>0</v>
      </c>
      <c r="M44" s="11">
        <v>2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1</v>
      </c>
      <c r="X44" s="11">
        <v>0</v>
      </c>
      <c r="Y44" s="11">
        <v>0</v>
      </c>
      <c r="Z44" s="11">
        <v>1</v>
      </c>
      <c r="AA44" s="11">
        <v>0</v>
      </c>
      <c r="AB44" s="11">
        <v>2</v>
      </c>
      <c r="AC44" s="11">
        <v>0</v>
      </c>
      <c r="AD44" s="11">
        <v>2</v>
      </c>
      <c r="AE44" s="11">
        <v>0</v>
      </c>
      <c r="AF44" s="11">
        <v>0</v>
      </c>
      <c r="AG44" s="11">
        <v>0</v>
      </c>
      <c r="AH44" s="11">
        <v>1</v>
      </c>
      <c r="AI44" s="11">
        <v>2</v>
      </c>
      <c r="AJ44" s="11">
        <v>0</v>
      </c>
      <c r="AK44" s="11">
        <v>44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8</v>
      </c>
      <c r="AX44" s="11">
        <v>3</v>
      </c>
      <c r="AY44" s="11">
        <v>56</v>
      </c>
      <c r="AZ44" s="11">
        <v>0</v>
      </c>
      <c r="BA44" s="11">
        <v>0</v>
      </c>
      <c r="BB44" s="11">
        <v>1</v>
      </c>
      <c r="BC44" s="11">
        <v>0</v>
      </c>
      <c r="BD44" s="11">
        <v>0</v>
      </c>
      <c r="BE44" s="11">
        <v>0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1</v>
      </c>
      <c r="BM44" s="11">
        <v>0</v>
      </c>
      <c r="BN44" s="11">
        <v>0</v>
      </c>
      <c r="BO44" s="11">
        <v>0</v>
      </c>
      <c r="BP44" s="11">
        <v>57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1</v>
      </c>
      <c r="BZ44" s="11">
        <v>0</v>
      </c>
      <c r="CA44" s="11">
        <v>4</v>
      </c>
      <c r="CB44" s="11">
        <v>7</v>
      </c>
      <c r="CC44" s="11">
        <v>1</v>
      </c>
      <c r="CD44" s="11">
        <v>11</v>
      </c>
      <c r="CE44" s="11">
        <v>13</v>
      </c>
      <c r="CF44" s="11">
        <v>15</v>
      </c>
      <c r="CG44" s="11">
        <v>1</v>
      </c>
      <c r="CH44" s="11">
        <v>0</v>
      </c>
      <c r="CI44" s="11">
        <v>0</v>
      </c>
      <c r="CJ44" s="11">
        <v>0</v>
      </c>
      <c r="CK44" s="11">
        <v>0</v>
      </c>
      <c r="CL44" s="11">
        <v>0</v>
      </c>
      <c r="CM44" s="11">
        <v>1</v>
      </c>
      <c r="CN44" s="11">
        <v>4</v>
      </c>
      <c r="CO44" s="11">
        <v>1</v>
      </c>
      <c r="CP44" s="11">
        <v>0</v>
      </c>
      <c r="CQ44" s="11">
        <v>0</v>
      </c>
      <c r="CR44" s="11">
        <v>0</v>
      </c>
      <c r="CS44" s="11">
        <v>0</v>
      </c>
      <c r="CT44" s="11">
        <v>0</v>
      </c>
      <c r="CU44" s="11">
        <v>0</v>
      </c>
      <c r="CV44" s="11">
        <v>0</v>
      </c>
      <c r="CW44" s="11">
        <v>53</v>
      </c>
      <c r="CX44" s="11">
        <v>1</v>
      </c>
      <c r="CY44" s="11">
        <v>9</v>
      </c>
      <c r="CZ44" s="11">
        <v>16</v>
      </c>
      <c r="DA44" s="11">
        <v>5</v>
      </c>
      <c r="DB44" s="11">
        <v>2</v>
      </c>
      <c r="DC44" s="11">
        <v>1</v>
      </c>
      <c r="DD44" s="11">
        <v>0</v>
      </c>
      <c r="DE44" s="11">
        <v>5</v>
      </c>
      <c r="DF44" s="11">
        <v>1</v>
      </c>
      <c r="DG44" s="11">
        <v>4</v>
      </c>
      <c r="DH44" s="11">
        <v>1</v>
      </c>
      <c r="DI44" s="11">
        <v>0</v>
      </c>
      <c r="DJ44" s="11">
        <v>0</v>
      </c>
      <c r="DK44" s="11">
        <v>5</v>
      </c>
      <c r="DL44" s="11">
        <v>2</v>
      </c>
      <c r="DM44" s="11">
        <v>1</v>
      </c>
      <c r="DN44" s="11">
        <v>0</v>
      </c>
      <c r="DO44" s="11">
        <v>0</v>
      </c>
      <c r="DP44" s="11">
        <v>0</v>
      </c>
      <c r="DQ44" s="11">
        <v>0</v>
      </c>
      <c r="DR44" s="11">
        <v>0</v>
      </c>
      <c r="DS44" s="11">
        <v>0</v>
      </c>
      <c r="DT44" s="11">
        <v>6</v>
      </c>
      <c r="DU44" s="11">
        <v>0</v>
      </c>
      <c r="DV44" s="11">
        <v>6</v>
      </c>
      <c r="DW44" s="11">
        <v>0</v>
      </c>
      <c r="DX44" s="11">
        <v>0</v>
      </c>
      <c r="DY44" s="11">
        <v>0</v>
      </c>
      <c r="DZ44" s="11">
        <v>0</v>
      </c>
      <c r="EA44" s="11">
        <v>0</v>
      </c>
      <c r="EB44" s="11">
        <v>0</v>
      </c>
      <c r="EC44" s="11">
        <v>54</v>
      </c>
      <c r="ED44" s="11">
        <v>4</v>
      </c>
      <c r="EE44" s="11">
        <v>1</v>
      </c>
      <c r="EF44" s="11">
        <v>0</v>
      </c>
      <c r="EG44" s="11">
        <v>0</v>
      </c>
      <c r="EH44" s="11">
        <v>57</v>
      </c>
      <c r="EI44" s="11">
        <v>15</v>
      </c>
      <c r="EJ44" s="11">
        <v>14</v>
      </c>
      <c r="EK44" s="11">
        <v>29</v>
      </c>
      <c r="EL44" s="11">
        <v>9</v>
      </c>
      <c r="EM44" s="11">
        <v>8</v>
      </c>
      <c r="EN44" s="11">
        <v>8</v>
      </c>
      <c r="EO44" s="11">
        <v>7</v>
      </c>
      <c r="EP44" s="11">
        <v>8</v>
      </c>
      <c r="EQ44" s="11">
        <v>0</v>
      </c>
      <c r="ER44" s="11">
        <v>24</v>
      </c>
      <c r="ES44" s="11">
        <v>12</v>
      </c>
      <c r="ET44" s="11">
        <v>7</v>
      </c>
      <c r="EU44" s="11">
        <v>18</v>
      </c>
      <c r="EV44" s="11">
        <v>22</v>
      </c>
      <c r="EW44" s="11">
        <v>10</v>
      </c>
      <c r="EX44" s="11">
        <v>18</v>
      </c>
      <c r="EY44" s="11">
        <v>14</v>
      </c>
      <c r="EZ44" s="11">
        <v>25</v>
      </c>
      <c r="FA44" s="11">
        <v>12</v>
      </c>
      <c r="FB44" s="11">
        <v>14</v>
      </c>
      <c r="FC44" s="11">
        <v>0</v>
      </c>
      <c r="FD44" s="11">
        <v>18</v>
      </c>
      <c r="FE44" s="11">
        <v>19</v>
      </c>
      <c r="FF44" s="11">
        <v>18</v>
      </c>
      <c r="FG44" s="11">
        <v>14</v>
      </c>
      <c r="FH44" s="11">
        <v>17</v>
      </c>
      <c r="FI44" s="11">
        <v>8</v>
      </c>
      <c r="FJ44" s="11">
        <v>27</v>
      </c>
      <c r="FK44" s="11">
        <v>18</v>
      </c>
      <c r="FL44" s="11">
        <v>5</v>
      </c>
      <c r="FM44" s="11">
        <v>15</v>
      </c>
      <c r="FN44" s="11">
        <v>9</v>
      </c>
      <c r="FO44" s="11">
        <v>0</v>
      </c>
      <c r="FP44" s="11">
        <v>0</v>
      </c>
      <c r="FQ44" s="11">
        <v>0</v>
      </c>
      <c r="FR44" s="11">
        <v>1</v>
      </c>
      <c r="FS44" s="11">
        <v>0</v>
      </c>
      <c r="FT44" s="11">
        <v>2</v>
      </c>
      <c r="FU44" s="11">
        <v>0</v>
      </c>
      <c r="FV44" s="11">
        <v>1</v>
      </c>
      <c r="FW44" s="11">
        <v>0</v>
      </c>
      <c r="FX44" s="11">
        <v>6</v>
      </c>
      <c r="FY44" s="11">
        <v>5</v>
      </c>
      <c r="FZ44" s="11">
        <v>1</v>
      </c>
      <c r="GA44" s="11">
        <v>4</v>
      </c>
      <c r="GB44" s="11">
        <v>7</v>
      </c>
      <c r="GC44" s="11">
        <v>0</v>
      </c>
      <c r="GD44" s="11">
        <v>0</v>
      </c>
      <c r="GE44" s="11">
        <v>1</v>
      </c>
      <c r="GF44" s="11">
        <v>11</v>
      </c>
      <c r="GG44" s="11">
        <v>3</v>
      </c>
      <c r="GH44" s="11">
        <v>0</v>
      </c>
      <c r="GI44" s="11">
        <v>0</v>
      </c>
      <c r="GJ44" s="11">
        <v>0</v>
      </c>
      <c r="GK44" s="11">
        <v>0</v>
      </c>
      <c r="GL44" s="11">
        <v>1</v>
      </c>
      <c r="GM44" s="33">
        <v>18</v>
      </c>
    </row>
    <row r="45" spans="1:195" s="12" customFormat="1" x14ac:dyDescent="0.25">
      <c r="A45" s="98"/>
      <c r="B45" s="31" t="s">
        <v>222</v>
      </c>
      <c r="C45" s="10">
        <v>78</v>
      </c>
      <c r="D45" s="11">
        <v>55</v>
      </c>
      <c r="E45" s="65">
        <f t="shared" si="0"/>
        <v>23</v>
      </c>
      <c r="F45" s="11">
        <v>43</v>
      </c>
      <c r="G45" s="11">
        <v>23</v>
      </c>
      <c r="H45" s="11">
        <v>5</v>
      </c>
      <c r="I45" s="11">
        <v>5</v>
      </c>
      <c r="J45" s="11">
        <v>7</v>
      </c>
      <c r="K45" s="11">
        <v>1</v>
      </c>
      <c r="L45" s="11">
        <v>0</v>
      </c>
      <c r="M45" s="11">
        <v>2</v>
      </c>
      <c r="N45" s="11">
        <v>3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2</v>
      </c>
      <c r="U45" s="11">
        <v>1</v>
      </c>
      <c r="V45" s="11">
        <v>1</v>
      </c>
      <c r="W45" s="11">
        <v>3</v>
      </c>
      <c r="X45" s="11">
        <v>0</v>
      </c>
      <c r="Y45" s="11">
        <v>3</v>
      </c>
      <c r="Z45" s="11">
        <v>2</v>
      </c>
      <c r="AA45" s="11">
        <v>0</v>
      </c>
      <c r="AB45" s="11">
        <v>1</v>
      </c>
      <c r="AC45" s="11">
        <v>7</v>
      </c>
      <c r="AD45" s="11">
        <v>1</v>
      </c>
      <c r="AE45" s="11">
        <v>3</v>
      </c>
      <c r="AF45" s="11">
        <v>9</v>
      </c>
      <c r="AG45" s="11">
        <v>0</v>
      </c>
      <c r="AH45" s="11">
        <v>1</v>
      </c>
      <c r="AI45" s="11">
        <v>2</v>
      </c>
      <c r="AJ45" s="11">
        <v>0</v>
      </c>
      <c r="AK45" s="11">
        <v>5</v>
      </c>
      <c r="AL45" s="11">
        <v>1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4</v>
      </c>
      <c r="AU45" s="11">
        <v>0</v>
      </c>
      <c r="AV45" s="11">
        <v>1</v>
      </c>
      <c r="AW45" s="11">
        <v>11</v>
      </c>
      <c r="AX45" s="11">
        <v>7</v>
      </c>
      <c r="AY45" s="11">
        <v>39</v>
      </c>
      <c r="AZ45" s="11">
        <v>0</v>
      </c>
      <c r="BA45" s="11">
        <v>0</v>
      </c>
      <c r="BB45" s="11">
        <v>4</v>
      </c>
      <c r="BC45" s="11">
        <v>1</v>
      </c>
      <c r="BD45" s="11">
        <v>0</v>
      </c>
      <c r="BE45" s="11">
        <v>0</v>
      </c>
      <c r="BF45" s="11">
        <v>3</v>
      </c>
      <c r="BG45" s="11">
        <v>0</v>
      </c>
      <c r="BH45" s="11">
        <v>3</v>
      </c>
      <c r="BI45" s="11">
        <v>0</v>
      </c>
      <c r="BJ45" s="11">
        <v>1</v>
      </c>
      <c r="BK45" s="11">
        <v>0</v>
      </c>
      <c r="BL45" s="11">
        <v>9</v>
      </c>
      <c r="BM45" s="11">
        <v>0</v>
      </c>
      <c r="BN45" s="11">
        <v>1</v>
      </c>
      <c r="BO45" s="11">
        <v>1</v>
      </c>
      <c r="BP45" s="11">
        <v>19</v>
      </c>
      <c r="BQ45" s="11">
        <v>0</v>
      </c>
      <c r="BR45" s="11">
        <v>4</v>
      </c>
      <c r="BS45" s="11">
        <v>1</v>
      </c>
      <c r="BT45" s="11">
        <v>1</v>
      </c>
      <c r="BU45" s="11">
        <v>0</v>
      </c>
      <c r="BV45" s="11">
        <v>2</v>
      </c>
      <c r="BW45" s="11">
        <v>1</v>
      </c>
      <c r="BX45" s="11">
        <v>7</v>
      </c>
      <c r="BY45" s="11">
        <v>7</v>
      </c>
      <c r="BZ45" s="11">
        <v>10</v>
      </c>
      <c r="CA45" s="11">
        <v>2</v>
      </c>
      <c r="CB45" s="11">
        <v>3</v>
      </c>
      <c r="CC45" s="11">
        <v>5</v>
      </c>
      <c r="CD45" s="11">
        <v>0</v>
      </c>
      <c r="CE45" s="11">
        <v>3</v>
      </c>
      <c r="CF45" s="11">
        <v>0</v>
      </c>
      <c r="CG45" s="11">
        <v>0</v>
      </c>
      <c r="CH45" s="11">
        <v>0</v>
      </c>
      <c r="CI45" s="11">
        <v>1</v>
      </c>
      <c r="CJ45" s="11">
        <v>0</v>
      </c>
      <c r="CK45" s="11">
        <v>0</v>
      </c>
      <c r="CL45" s="11">
        <v>1</v>
      </c>
      <c r="CM45" s="11">
        <v>0</v>
      </c>
      <c r="CN45" s="11">
        <v>0</v>
      </c>
      <c r="CO45" s="11">
        <v>0</v>
      </c>
      <c r="CP45" s="11">
        <v>0</v>
      </c>
      <c r="CQ45" s="11">
        <v>0</v>
      </c>
      <c r="CR45" s="11">
        <v>0</v>
      </c>
      <c r="CS45" s="11">
        <v>1</v>
      </c>
      <c r="CT45" s="11">
        <v>0</v>
      </c>
      <c r="CU45" s="11">
        <v>0</v>
      </c>
      <c r="CV45" s="11">
        <v>1</v>
      </c>
      <c r="CW45" s="11">
        <v>45</v>
      </c>
      <c r="CX45" s="11">
        <v>0</v>
      </c>
      <c r="CY45" s="11">
        <v>4</v>
      </c>
      <c r="CZ45" s="11">
        <v>10</v>
      </c>
      <c r="DA45" s="11">
        <v>5</v>
      </c>
      <c r="DB45" s="11">
        <v>0</v>
      </c>
      <c r="DC45" s="11">
        <v>1</v>
      </c>
      <c r="DD45" s="11">
        <v>0</v>
      </c>
      <c r="DE45" s="11">
        <v>14</v>
      </c>
      <c r="DF45" s="11">
        <v>1</v>
      </c>
      <c r="DG45" s="11">
        <v>1</v>
      </c>
      <c r="DH45" s="11">
        <v>0</v>
      </c>
      <c r="DI45" s="11">
        <v>0</v>
      </c>
      <c r="DJ45" s="11">
        <v>1</v>
      </c>
      <c r="DK45" s="11">
        <v>4</v>
      </c>
      <c r="DL45" s="11">
        <v>2</v>
      </c>
      <c r="DM45" s="11">
        <v>1</v>
      </c>
      <c r="DN45" s="11">
        <v>0</v>
      </c>
      <c r="DO45" s="11">
        <v>0</v>
      </c>
      <c r="DP45" s="11">
        <v>1</v>
      </c>
      <c r="DQ45" s="11">
        <v>0</v>
      </c>
      <c r="DR45" s="11">
        <v>0</v>
      </c>
      <c r="DS45" s="11">
        <v>0</v>
      </c>
      <c r="DT45" s="11">
        <v>1</v>
      </c>
      <c r="DU45" s="11">
        <v>0</v>
      </c>
      <c r="DV45" s="11">
        <v>1</v>
      </c>
      <c r="DW45" s="11">
        <v>0</v>
      </c>
      <c r="DX45" s="11">
        <v>0</v>
      </c>
      <c r="DY45" s="11">
        <v>0</v>
      </c>
      <c r="DZ45" s="11">
        <v>0</v>
      </c>
      <c r="EA45" s="11">
        <v>0</v>
      </c>
      <c r="EB45" s="11">
        <v>0</v>
      </c>
      <c r="EC45" s="11">
        <v>13</v>
      </c>
      <c r="ED45" s="11">
        <v>18</v>
      </c>
      <c r="EE45" s="11">
        <v>8</v>
      </c>
      <c r="EF45" s="11">
        <v>4</v>
      </c>
      <c r="EG45" s="11">
        <v>3</v>
      </c>
      <c r="EH45" s="11">
        <v>35</v>
      </c>
      <c r="EI45" s="11">
        <v>11</v>
      </c>
      <c r="EJ45" s="11">
        <v>13</v>
      </c>
      <c r="EK45" s="11">
        <v>18</v>
      </c>
      <c r="EL45" s="11">
        <v>7</v>
      </c>
      <c r="EM45" s="11">
        <v>3</v>
      </c>
      <c r="EN45" s="11">
        <v>0</v>
      </c>
      <c r="EO45" s="11">
        <v>3</v>
      </c>
      <c r="EP45" s="11">
        <v>7</v>
      </c>
      <c r="EQ45" s="11">
        <v>3</v>
      </c>
      <c r="ER45" s="11">
        <v>31</v>
      </c>
      <c r="ES45" s="11">
        <v>15</v>
      </c>
      <c r="ET45" s="11">
        <v>9</v>
      </c>
      <c r="EU45" s="11">
        <v>14</v>
      </c>
      <c r="EV45" s="11">
        <v>27</v>
      </c>
      <c r="EW45" s="11">
        <v>11</v>
      </c>
      <c r="EX45" s="11">
        <v>9</v>
      </c>
      <c r="EY45" s="11">
        <v>4</v>
      </c>
      <c r="EZ45" s="11">
        <v>7</v>
      </c>
      <c r="FA45" s="11">
        <v>13</v>
      </c>
      <c r="FB45" s="11">
        <v>1</v>
      </c>
      <c r="FC45" s="11">
        <v>1</v>
      </c>
      <c r="FD45" s="11">
        <v>13</v>
      </c>
      <c r="FE45" s="11">
        <v>27</v>
      </c>
      <c r="FF45" s="11">
        <v>10</v>
      </c>
      <c r="FG45" s="11">
        <v>14</v>
      </c>
      <c r="FH45" s="11">
        <v>14</v>
      </c>
      <c r="FI45" s="11">
        <v>1</v>
      </c>
      <c r="FJ45" s="11">
        <v>14</v>
      </c>
      <c r="FK45" s="11">
        <v>3</v>
      </c>
      <c r="FL45" s="11">
        <v>1</v>
      </c>
      <c r="FM45" s="11">
        <v>5</v>
      </c>
      <c r="FN45" s="11">
        <v>4</v>
      </c>
      <c r="FO45" s="11">
        <v>3</v>
      </c>
      <c r="FP45" s="11">
        <v>4</v>
      </c>
      <c r="FQ45" s="11">
        <v>0</v>
      </c>
      <c r="FR45" s="11">
        <v>1</v>
      </c>
      <c r="FS45" s="11">
        <v>1</v>
      </c>
      <c r="FT45" s="11">
        <v>1</v>
      </c>
      <c r="FU45" s="11">
        <v>2</v>
      </c>
      <c r="FV45" s="11">
        <v>15</v>
      </c>
      <c r="FW45" s="11">
        <v>2</v>
      </c>
      <c r="FX45" s="11">
        <v>1</v>
      </c>
      <c r="FY45" s="11">
        <v>4</v>
      </c>
      <c r="FZ45" s="11">
        <v>1</v>
      </c>
      <c r="GA45" s="11">
        <v>5</v>
      </c>
      <c r="GB45" s="11">
        <v>3</v>
      </c>
      <c r="GC45" s="11">
        <v>0</v>
      </c>
      <c r="GD45" s="11">
        <v>0</v>
      </c>
      <c r="GE45" s="11">
        <v>1</v>
      </c>
      <c r="GF45" s="11">
        <v>9</v>
      </c>
      <c r="GG45" s="11">
        <v>2</v>
      </c>
      <c r="GH45" s="11">
        <v>0</v>
      </c>
      <c r="GI45" s="11">
        <v>0</v>
      </c>
      <c r="GJ45" s="11">
        <v>0</v>
      </c>
      <c r="GK45" s="11">
        <v>0</v>
      </c>
      <c r="GL45" s="11">
        <v>0</v>
      </c>
      <c r="GM45" s="33">
        <v>3</v>
      </c>
    </row>
    <row r="46" spans="1:195" s="12" customFormat="1" x14ac:dyDescent="0.25">
      <c r="A46" s="98"/>
      <c r="B46" s="31" t="s">
        <v>223</v>
      </c>
      <c r="C46" s="10">
        <v>61</v>
      </c>
      <c r="D46" s="11">
        <v>46</v>
      </c>
      <c r="E46" s="65">
        <f t="shared" si="0"/>
        <v>15</v>
      </c>
      <c r="F46" s="11">
        <v>34</v>
      </c>
      <c r="G46" s="11">
        <v>22</v>
      </c>
      <c r="H46" s="11">
        <v>5</v>
      </c>
      <c r="I46" s="11">
        <v>2</v>
      </c>
      <c r="J46" s="11">
        <v>3</v>
      </c>
      <c r="K46" s="11">
        <v>0</v>
      </c>
      <c r="L46" s="11">
        <v>2</v>
      </c>
      <c r="M46" s="11">
        <v>0</v>
      </c>
      <c r="N46" s="11">
        <v>1</v>
      </c>
      <c r="O46" s="11">
        <v>1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10</v>
      </c>
      <c r="X46" s="11">
        <v>0</v>
      </c>
      <c r="Y46" s="11">
        <v>0</v>
      </c>
      <c r="Z46" s="11">
        <v>1</v>
      </c>
      <c r="AA46" s="11">
        <v>0</v>
      </c>
      <c r="AB46" s="11">
        <v>1</v>
      </c>
      <c r="AC46" s="11">
        <v>13</v>
      </c>
      <c r="AD46" s="11">
        <v>6</v>
      </c>
      <c r="AE46" s="11">
        <v>1</v>
      </c>
      <c r="AF46" s="11">
        <v>2</v>
      </c>
      <c r="AG46" s="11">
        <v>0</v>
      </c>
      <c r="AH46" s="11">
        <v>0</v>
      </c>
      <c r="AI46" s="11">
        <v>1</v>
      </c>
      <c r="AJ46" s="11">
        <v>2</v>
      </c>
      <c r="AK46" s="11">
        <v>1</v>
      </c>
      <c r="AL46" s="11">
        <v>3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2</v>
      </c>
      <c r="AU46" s="11">
        <v>0</v>
      </c>
      <c r="AV46" s="11">
        <v>1</v>
      </c>
      <c r="AW46" s="11">
        <v>2</v>
      </c>
      <c r="AX46" s="11">
        <v>3</v>
      </c>
      <c r="AY46" s="11">
        <v>32</v>
      </c>
      <c r="AZ46" s="11">
        <v>0</v>
      </c>
      <c r="BA46" s="11">
        <v>0</v>
      </c>
      <c r="BB46" s="11">
        <v>5</v>
      </c>
      <c r="BC46" s="11">
        <v>0</v>
      </c>
      <c r="BD46" s="11">
        <v>0</v>
      </c>
      <c r="BE46" s="11">
        <v>2</v>
      </c>
      <c r="BF46" s="11">
        <v>1</v>
      </c>
      <c r="BG46" s="11">
        <v>0</v>
      </c>
      <c r="BH46" s="11">
        <v>0</v>
      </c>
      <c r="BI46" s="11">
        <v>0</v>
      </c>
      <c r="BJ46" s="11">
        <v>0</v>
      </c>
      <c r="BK46" s="11">
        <v>2</v>
      </c>
      <c r="BL46" s="11">
        <v>5</v>
      </c>
      <c r="BM46" s="11">
        <v>0</v>
      </c>
      <c r="BN46" s="11">
        <v>2</v>
      </c>
      <c r="BO46" s="11">
        <v>1</v>
      </c>
      <c r="BP46" s="11">
        <v>12</v>
      </c>
      <c r="BQ46" s="11">
        <v>1</v>
      </c>
      <c r="BR46" s="11">
        <v>4</v>
      </c>
      <c r="BS46" s="11">
        <v>0</v>
      </c>
      <c r="BT46" s="11">
        <v>0</v>
      </c>
      <c r="BU46" s="11">
        <v>1</v>
      </c>
      <c r="BV46" s="11">
        <v>0</v>
      </c>
      <c r="BW46" s="11">
        <v>0</v>
      </c>
      <c r="BX46" s="11">
        <v>4</v>
      </c>
      <c r="BY46" s="11">
        <v>5</v>
      </c>
      <c r="BZ46" s="11">
        <v>6</v>
      </c>
      <c r="CA46" s="11">
        <v>5</v>
      </c>
      <c r="CB46" s="11">
        <v>3</v>
      </c>
      <c r="CC46" s="11">
        <v>0</v>
      </c>
      <c r="CD46" s="11">
        <v>1</v>
      </c>
      <c r="CE46" s="11">
        <v>3</v>
      </c>
      <c r="CF46" s="11">
        <v>4</v>
      </c>
      <c r="CG46" s="11">
        <v>0</v>
      </c>
      <c r="CH46" s="11">
        <v>1</v>
      </c>
      <c r="CI46" s="11">
        <v>0</v>
      </c>
      <c r="CJ46" s="11">
        <v>0</v>
      </c>
      <c r="CK46" s="11">
        <v>0</v>
      </c>
      <c r="CL46" s="11">
        <v>0</v>
      </c>
      <c r="CM46" s="11">
        <v>1</v>
      </c>
      <c r="CN46" s="11">
        <v>0</v>
      </c>
      <c r="CO46" s="11">
        <v>0</v>
      </c>
      <c r="CP46" s="11">
        <v>0</v>
      </c>
      <c r="CQ46" s="11">
        <v>0</v>
      </c>
      <c r="CR46" s="11">
        <v>0</v>
      </c>
      <c r="CS46" s="11">
        <v>1</v>
      </c>
      <c r="CT46" s="11">
        <v>0</v>
      </c>
      <c r="CU46" s="11">
        <v>0</v>
      </c>
      <c r="CV46" s="11">
        <v>0</v>
      </c>
      <c r="CW46" s="11">
        <v>34</v>
      </c>
      <c r="CX46" s="11">
        <v>0</v>
      </c>
      <c r="CY46" s="11">
        <v>0</v>
      </c>
      <c r="CZ46" s="11">
        <v>5</v>
      </c>
      <c r="DA46" s="11">
        <v>0</v>
      </c>
      <c r="DB46" s="11">
        <v>4</v>
      </c>
      <c r="DC46" s="11">
        <v>2</v>
      </c>
      <c r="DD46" s="11">
        <v>1</v>
      </c>
      <c r="DE46" s="11">
        <v>10</v>
      </c>
      <c r="DF46" s="11">
        <v>0</v>
      </c>
      <c r="DG46" s="11">
        <v>0</v>
      </c>
      <c r="DH46" s="11">
        <v>0</v>
      </c>
      <c r="DI46" s="11">
        <v>0</v>
      </c>
      <c r="DJ46" s="11">
        <v>0</v>
      </c>
      <c r="DK46" s="11">
        <v>2</v>
      </c>
      <c r="DL46" s="11">
        <v>8</v>
      </c>
      <c r="DM46" s="11">
        <v>1</v>
      </c>
      <c r="DN46" s="11">
        <v>0</v>
      </c>
      <c r="DO46" s="11">
        <v>0</v>
      </c>
      <c r="DP46" s="11">
        <v>0</v>
      </c>
      <c r="DQ46" s="11">
        <v>0</v>
      </c>
      <c r="DR46" s="11">
        <v>0</v>
      </c>
      <c r="DS46" s="11">
        <v>1</v>
      </c>
      <c r="DT46" s="11">
        <v>1</v>
      </c>
      <c r="DU46" s="11">
        <v>0</v>
      </c>
      <c r="DV46" s="11">
        <v>0</v>
      </c>
      <c r="DW46" s="11">
        <v>0</v>
      </c>
      <c r="DX46" s="11">
        <v>0</v>
      </c>
      <c r="DY46" s="11">
        <v>0</v>
      </c>
      <c r="DZ46" s="11">
        <v>0</v>
      </c>
      <c r="EA46" s="11">
        <v>0</v>
      </c>
      <c r="EB46" s="11">
        <v>1</v>
      </c>
      <c r="EC46" s="11">
        <v>2</v>
      </c>
      <c r="ED46" s="11">
        <v>23</v>
      </c>
      <c r="EE46" s="11">
        <v>8</v>
      </c>
      <c r="EF46" s="11">
        <v>2</v>
      </c>
      <c r="EG46" s="11">
        <v>0</v>
      </c>
      <c r="EH46" s="11">
        <v>24</v>
      </c>
      <c r="EI46" s="11">
        <v>11</v>
      </c>
      <c r="EJ46" s="11">
        <v>4</v>
      </c>
      <c r="EK46" s="11">
        <v>11</v>
      </c>
      <c r="EL46" s="11">
        <v>1</v>
      </c>
      <c r="EM46" s="11">
        <v>0</v>
      </c>
      <c r="EN46" s="11">
        <v>1</v>
      </c>
      <c r="EO46" s="11">
        <v>1</v>
      </c>
      <c r="EP46" s="11">
        <v>4</v>
      </c>
      <c r="EQ46" s="11">
        <v>0</v>
      </c>
      <c r="ER46" s="11">
        <v>13</v>
      </c>
      <c r="ES46" s="11">
        <v>15</v>
      </c>
      <c r="ET46" s="11">
        <v>9</v>
      </c>
      <c r="EU46" s="11">
        <v>16</v>
      </c>
      <c r="EV46" s="11">
        <v>29</v>
      </c>
      <c r="EW46" s="11">
        <v>3</v>
      </c>
      <c r="EX46" s="11">
        <v>3</v>
      </c>
      <c r="EY46" s="11">
        <v>3</v>
      </c>
      <c r="EZ46" s="11">
        <v>3</v>
      </c>
      <c r="FA46" s="11">
        <v>3</v>
      </c>
      <c r="FB46" s="11">
        <v>0</v>
      </c>
      <c r="FC46" s="11">
        <v>0</v>
      </c>
      <c r="FD46" s="11">
        <v>9</v>
      </c>
      <c r="FE46" s="11">
        <v>9</v>
      </c>
      <c r="FF46" s="11">
        <v>11</v>
      </c>
      <c r="FG46" s="11">
        <v>13</v>
      </c>
      <c r="FH46" s="11">
        <v>27</v>
      </c>
      <c r="FI46" s="11">
        <v>0</v>
      </c>
      <c r="FJ46" s="11">
        <v>2</v>
      </c>
      <c r="FK46" s="11">
        <v>2</v>
      </c>
      <c r="FL46" s="11">
        <v>0</v>
      </c>
      <c r="FM46" s="11">
        <v>2</v>
      </c>
      <c r="FN46" s="11">
        <v>0</v>
      </c>
      <c r="FO46" s="11">
        <v>0</v>
      </c>
      <c r="FP46" s="11">
        <v>1</v>
      </c>
      <c r="FQ46" s="11">
        <v>1</v>
      </c>
      <c r="FR46" s="11">
        <v>0</v>
      </c>
      <c r="FS46" s="11">
        <v>1</v>
      </c>
      <c r="FT46" s="11">
        <v>0</v>
      </c>
      <c r="FU46" s="11">
        <v>1</v>
      </c>
      <c r="FV46" s="11">
        <v>2</v>
      </c>
      <c r="FW46" s="11">
        <v>1</v>
      </c>
      <c r="FX46" s="11">
        <v>0</v>
      </c>
      <c r="FY46" s="11">
        <v>1</v>
      </c>
      <c r="FZ46" s="11">
        <v>4</v>
      </c>
      <c r="GA46" s="11">
        <v>0</v>
      </c>
      <c r="GB46" s="11">
        <v>3</v>
      </c>
      <c r="GC46" s="11">
        <v>0</v>
      </c>
      <c r="GD46" s="11">
        <v>0</v>
      </c>
      <c r="GE46" s="11">
        <v>0</v>
      </c>
      <c r="GF46" s="11">
        <v>8</v>
      </c>
      <c r="GG46" s="11">
        <v>0</v>
      </c>
      <c r="GH46" s="11">
        <v>0</v>
      </c>
      <c r="GI46" s="11">
        <v>0</v>
      </c>
      <c r="GJ46" s="11">
        <v>1</v>
      </c>
      <c r="GK46" s="11">
        <v>0</v>
      </c>
      <c r="GL46" s="11">
        <v>0</v>
      </c>
      <c r="GM46" s="33">
        <v>22</v>
      </c>
    </row>
    <row r="47" spans="1:195" s="4" customFormat="1" x14ac:dyDescent="0.25">
      <c r="A47" s="98"/>
      <c r="B47" s="31" t="s">
        <v>244</v>
      </c>
      <c r="C47" s="8">
        <v>37</v>
      </c>
      <c r="D47" s="5">
        <v>28</v>
      </c>
      <c r="E47" s="65">
        <f t="shared" si="0"/>
        <v>9</v>
      </c>
      <c r="F47" s="11">
        <v>23</v>
      </c>
      <c r="G47" s="11">
        <v>12</v>
      </c>
      <c r="H47" s="11">
        <v>6</v>
      </c>
      <c r="I47" s="11">
        <v>1</v>
      </c>
      <c r="J47" s="11">
        <v>3</v>
      </c>
      <c r="K47" s="11">
        <v>0</v>
      </c>
      <c r="L47" s="11">
        <v>1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2</v>
      </c>
      <c r="W47" s="11">
        <v>1</v>
      </c>
      <c r="X47" s="11">
        <v>0</v>
      </c>
      <c r="Y47" s="11">
        <v>1</v>
      </c>
      <c r="Z47" s="11">
        <v>0</v>
      </c>
      <c r="AA47" s="11">
        <v>1</v>
      </c>
      <c r="AB47" s="11">
        <v>1</v>
      </c>
      <c r="AC47" s="11">
        <v>12</v>
      </c>
      <c r="AD47" s="11">
        <v>3</v>
      </c>
      <c r="AE47" s="11">
        <v>0</v>
      </c>
      <c r="AF47" s="11">
        <v>1</v>
      </c>
      <c r="AG47" s="11">
        <v>0</v>
      </c>
      <c r="AH47" s="11">
        <v>1</v>
      </c>
      <c r="AI47" s="11">
        <v>0</v>
      </c>
      <c r="AJ47" s="11">
        <v>0</v>
      </c>
      <c r="AK47" s="11">
        <v>0</v>
      </c>
      <c r="AL47" s="11">
        <v>0</v>
      </c>
      <c r="AM47" s="11">
        <v>1</v>
      </c>
      <c r="AN47" s="11">
        <v>1</v>
      </c>
      <c r="AO47" s="11">
        <v>0</v>
      </c>
      <c r="AP47" s="11">
        <v>0</v>
      </c>
      <c r="AQ47" s="11">
        <v>0</v>
      </c>
      <c r="AR47" s="11">
        <v>1</v>
      </c>
      <c r="AS47" s="11">
        <v>0</v>
      </c>
      <c r="AT47" s="11">
        <v>0</v>
      </c>
      <c r="AU47" s="11">
        <v>0</v>
      </c>
      <c r="AV47" s="11">
        <v>0</v>
      </c>
      <c r="AW47" s="11">
        <v>2</v>
      </c>
      <c r="AX47" s="11">
        <v>2</v>
      </c>
      <c r="AY47" s="11">
        <v>21</v>
      </c>
      <c r="AZ47" s="11">
        <v>0</v>
      </c>
      <c r="BA47" s="11">
        <v>0</v>
      </c>
      <c r="BB47" s="11">
        <v>4</v>
      </c>
      <c r="BC47" s="11">
        <v>0</v>
      </c>
      <c r="BD47" s="11">
        <v>0</v>
      </c>
      <c r="BE47" s="11">
        <v>0</v>
      </c>
      <c r="BF47" s="11">
        <v>1</v>
      </c>
      <c r="BG47" s="11">
        <v>2</v>
      </c>
      <c r="BH47" s="11">
        <v>1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2</v>
      </c>
      <c r="BO47" s="11">
        <v>2</v>
      </c>
      <c r="BP47" s="11">
        <v>8</v>
      </c>
      <c r="BQ47" s="11">
        <v>0</v>
      </c>
      <c r="BR47" s="11">
        <v>3</v>
      </c>
      <c r="BS47" s="11">
        <v>0</v>
      </c>
      <c r="BT47" s="11">
        <v>0</v>
      </c>
      <c r="BU47" s="11">
        <v>0</v>
      </c>
      <c r="BV47" s="11">
        <v>1</v>
      </c>
      <c r="BW47" s="11">
        <v>2</v>
      </c>
      <c r="BX47" s="11">
        <v>4</v>
      </c>
      <c r="BY47" s="11">
        <v>2</v>
      </c>
      <c r="BZ47" s="11">
        <v>3</v>
      </c>
      <c r="CA47" s="11">
        <v>3</v>
      </c>
      <c r="CB47" s="11">
        <v>2</v>
      </c>
      <c r="CC47" s="11">
        <v>0</v>
      </c>
      <c r="CD47" s="11">
        <v>0</v>
      </c>
      <c r="CE47" s="11">
        <v>0</v>
      </c>
      <c r="CF47" s="11">
        <v>4</v>
      </c>
      <c r="CG47" s="11">
        <v>0</v>
      </c>
      <c r="CH47" s="11">
        <v>1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1</v>
      </c>
      <c r="CW47" s="11">
        <v>22</v>
      </c>
      <c r="CX47" s="11">
        <v>0</v>
      </c>
      <c r="CY47" s="11">
        <v>1</v>
      </c>
      <c r="CZ47" s="11">
        <v>7</v>
      </c>
      <c r="DA47" s="11">
        <v>4</v>
      </c>
      <c r="DB47" s="11">
        <v>1</v>
      </c>
      <c r="DC47" s="11">
        <v>0</v>
      </c>
      <c r="DD47" s="11">
        <v>0</v>
      </c>
      <c r="DE47" s="11">
        <v>5</v>
      </c>
      <c r="DF47" s="11">
        <v>0</v>
      </c>
      <c r="DG47" s="11">
        <v>0</v>
      </c>
      <c r="DH47" s="11">
        <v>1</v>
      </c>
      <c r="DI47" s="11">
        <v>0</v>
      </c>
      <c r="DJ47" s="11">
        <v>0</v>
      </c>
      <c r="DK47" s="11">
        <v>0</v>
      </c>
      <c r="DL47" s="11">
        <v>1</v>
      </c>
      <c r="DM47" s="11">
        <v>1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1</v>
      </c>
      <c r="DT47" s="11">
        <v>1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1</v>
      </c>
      <c r="EA47" s="11">
        <v>0</v>
      </c>
      <c r="EB47" s="11">
        <v>0</v>
      </c>
      <c r="EC47" s="11">
        <v>1</v>
      </c>
      <c r="ED47" s="11">
        <v>5</v>
      </c>
      <c r="EE47" s="11">
        <v>10</v>
      </c>
      <c r="EF47" s="11">
        <v>4</v>
      </c>
      <c r="EG47" s="11">
        <v>3</v>
      </c>
      <c r="EH47" s="11">
        <v>12</v>
      </c>
      <c r="EI47" s="11">
        <v>6</v>
      </c>
      <c r="EJ47" s="11">
        <v>5</v>
      </c>
      <c r="EK47" s="11">
        <v>11</v>
      </c>
      <c r="EL47" s="11">
        <v>5</v>
      </c>
      <c r="EM47" s="11">
        <v>5</v>
      </c>
      <c r="EN47" s="11">
        <v>0</v>
      </c>
      <c r="EO47" s="11">
        <v>1</v>
      </c>
      <c r="EP47" s="11">
        <v>3</v>
      </c>
      <c r="EQ47" s="11">
        <v>2</v>
      </c>
      <c r="ER47" s="11">
        <v>14</v>
      </c>
      <c r="ES47" s="11">
        <v>11</v>
      </c>
      <c r="ET47" s="11">
        <v>4</v>
      </c>
      <c r="EU47" s="11">
        <v>9</v>
      </c>
      <c r="EV47" s="11">
        <v>14</v>
      </c>
      <c r="EW47" s="11">
        <v>4</v>
      </c>
      <c r="EX47" s="11">
        <v>5</v>
      </c>
      <c r="EY47" s="11">
        <v>3</v>
      </c>
      <c r="EZ47" s="11">
        <v>7</v>
      </c>
      <c r="FA47" s="11">
        <v>4</v>
      </c>
      <c r="FB47" s="11">
        <v>0</v>
      </c>
      <c r="FC47" s="11">
        <v>0</v>
      </c>
      <c r="FD47" s="11">
        <v>10</v>
      </c>
      <c r="FE47" s="11">
        <v>5</v>
      </c>
      <c r="FF47" s="11">
        <v>11</v>
      </c>
      <c r="FG47" s="11">
        <v>10</v>
      </c>
      <c r="FH47" s="11">
        <v>9</v>
      </c>
      <c r="FI47" s="11">
        <v>0</v>
      </c>
      <c r="FJ47" s="11">
        <v>5</v>
      </c>
      <c r="FK47" s="11">
        <v>3</v>
      </c>
      <c r="FL47" s="11">
        <v>0</v>
      </c>
      <c r="FM47" s="11">
        <v>2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2</v>
      </c>
      <c r="FT47" s="11">
        <v>0</v>
      </c>
      <c r="FU47" s="11">
        <v>1</v>
      </c>
      <c r="FV47" s="11">
        <v>5</v>
      </c>
      <c r="FW47" s="11">
        <v>2</v>
      </c>
      <c r="FX47" s="11">
        <v>0</v>
      </c>
      <c r="FY47" s="11">
        <v>0</v>
      </c>
      <c r="FZ47" s="11">
        <v>1</v>
      </c>
      <c r="GA47" s="11">
        <v>4</v>
      </c>
      <c r="GB47" s="11">
        <v>2</v>
      </c>
      <c r="GC47" s="11">
        <v>0</v>
      </c>
      <c r="GD47" s="11">
        <v>0</v>
      </c>
      <c r="GE47" s="11">
        <v>0</v>
      </c>
      <c r="GF47" s="11">
        <v>6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33">
        <v>5</v>
      </c>
    </row>
    <row r="48" spans="1:195" s="4" customFormat="1" x14ac:dyDescent="0.25">
      <c r="A48" s="98"/>
      <c r="B48" s="31" t="s">
        <v>246</v>
      </c>
      <c r="C48" s="8">
        <v>41</v>
      </c>
      <c r="D48" s="5">
        <v>31</v>
      </c>
      <c r="E48" s="65">
        <f t="shared" si="0"/>
        <v>10</v>
      </c>
      <c r="F48" s="11">
        <v>28</v>
      </c>
      <c r="G48" s="11">
        <v>24</v>
      </c>
      <c r="H48" s="11">
        <v>2</v>
      </c>
      <c r="I48" s="11">
        <v>1</v>
      </c>
      <c r="J48" s="11">
        <v>0</v>
      </c>
      <c r="K48" s="11">
        <v>1</v>
      </c>
      <c r="L48" s="11">
        <v>0</v>
      </c>
      <c r="M48" s="11">
        <v>0</v>
      </c>
      <c r="N48" s="11">
        <v>1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1</v>
      </c>
      <c r="U48" s="11">
        <v>0</v>
      </c>
      <c r="V48" s="11">
        <v>0</v>
      </c>
      <c r="W48" s="11">
        <v>1</v>
      </c>
      <c r="X48" s="11">
        <v>0</v>
      </c>
      <c r="Y48" s="11">
        <v>1</v>
      </c>
      <c r="Z48" s="11">
        <v>0</v>
      </c>
      <c r="AA48" s="11">
        <v>0</v>
      </c>
      <c r="AB48" s="11">
        <v>0</v>
      </c>
      <c r="AC48" s="11">
        <v>3</v>
      </c>
      <c r="AD48" s="11">
        <v>3</v>
      </c>
      <c r="AE48" s="11">
        <v>2</v>
      </c>
      <c r="AF48" s="11">
        <v>4</v>
      </c>
      <c r="AG48" s="11">
        <v>0</v>
      </c>
      <c r="AH48" s="11">
        <v>2</v>
      </c>
      <c r="AI48" s="11">
        <v>1</v>
      </c>
      <c r="AJ48" s="11">
        <v>0</v>
      </c>
      <c r="AK48" s="11">
        <v>2</v>
      </c>
      <c r="AL48" s="11">
        <v>5</v>
      </c>
      <c r="AM48" s="11">
        <v>0</v>
      </c>
      <c r="AN48" s="11">
        <v>0</v>
      </c>
      <c r="AO48" s="11">
        <v>0</v>
      </c>
      <c r="AP48" s="11">
        <v>1</v>
      </c>
      <c r="AQ48" s="11">
        <v>0</v>
      </c>
      <c r="AR48" s="11">
        <v>0</v>
      </c>
      <c r="AS48" s="11">
        <v>0</v>
      </c>
      <c r="AT48" s="11">
        <v>1</v>
      </c>
      <c r="AU48" s="11">
        <v>1</v>
      </c>
      <c r="AV48" s="11">
        <v>0</v>
      </c>
      <c r="AW48" s="11">
        <v>4</v>
      </c>
      <c r="AX48" s="11">
        <v>4</v>
      </c>
      <c r="AY48" s="11">
        <v>25</v>
      </c>
      <c r="AZ48" s="11">
        <v>0</v>
      </c>
      <c r="BA48" s="11">
        <v>0</v>
      </c>
      <c r="BB48" s="11">
        <v>8</v>
      </c>
      <c r="BC48" s="11">
        <v>0</v>
      </c>
      <c r="BD48" s="11">
        <v>0</v>
      </c>
      <c r="BE48" s="11">
        <v>0</v>
      </c>
      <c r="BF48" s="11">
        <v>3</v>
      </c>
      <c r="BG48" s="11">
        <v>1</v>
      </c>
      <c r="BH48" s="11">
        <v>3</v>
      </c>
      <c r="BI48" s="11">
        <v>2</v>
      </c>
      <c r="BJ48" s="11">
        <v>0</v>
      </c>
      <c r="BK48" s="11">
        <v>0</v>
      </c>
      <c r="BL48" s="11">
        <v>2</v>
      </c>
      <c r="BM48" s="11">
        <v>0</v>
      </c>
      <c r="BN48" s="11">
        <v>0</v>
      </c>
      <c r="BO48" s="11">
        <v>1</v>
      </c>
      <c r="BP48" s="11">
        <v>3</v>
      </c>
      <c r="BQ48" s="11">
        <v>0</v>
      </c>
      <c r="BR48" s="11">
        <v>6</v>
      </c>
      <c r="BS48" s="11">
        <v>0</v>
      </c>
      <c r="BT48" s="11">
        <v>0</v>
      </c>
      <c r="BU48" s="11">
        <v>1</v>
      </c>
      <c r="BV48" s="11">
        <v>1</v>
      </c>
      <c r="BW48" s="11">
        <v>5</v>
      </c>
      <c r="BX48" s="11">
        <v>5</v>
      </c>
      <c r="BY48" s="11">
        <v>3</v>
      </c>
      <c r="BZ48" s="11">
        <v>6</v>
      </c>
      <c r="CA48" s="11">
        <v>2</v>
      </c>
      <c r="CB48" s="11">
        <v>0</v>
      </c>
      <c r="CC48" s="11">
        <v>1</v>
      </c>
      <c r="CD48" s="11">
        <v>1</v>
      </c>
      <c r="CE48" s="11">
        <v>0</v>
      </c>
      <c r="CF48" s="11">
        <v>1</v>
      </c>
      <c r="CG48" s="11">
        <v>1</v>
      </c>
      <c r="CH48" s="11">
        <v>0</v>
      </c>
      <c r="CI48" s="11">
        <v>1</v>
      </c>
      <c r="CJ48" s="11">
        <v>0</v>
      </c>
      <c r="CK48" s="11">
        <v>1</v>
      </c>
      <c r="CL48" s="11">
        <v>0</v>
      </c>
      <c r="CM48" s="11">
        <v>0</v>
      </c>
      <c r="CN48" s="11">
        <v>0</v>
      </c>
      <c r="CO48" s="11">
        <v>0</v>
      </c>
      <c r="CP48" s="11">
        <v>0</v>
      </c>
      <c r="CQ48" s="11">
        <v>0</v>
      </c>
      <c r="CR48" s="11">
        <v>0</v>
      </c>
      <c r="CS48" s="11">
        <v>0</v>
      </c>
      <c r="CT48" s="11">
        <v>0</v>
      </c>
      <c r="CU48" s="11">
        <v>0</v>
      </c>
      <c r="CV48" s="11">
        <v>0</v>
      </c>
      <c r="CW48" s="11">
        <v>29</v>
      </c>
      <c r="CX48" s="11">
        <v>0</v>
      </c>
      <c r="CY48" s="11">
        <v>5</v>
      </c>
      <c r="CZ48" s="11">
        <v>7</v>
      </c>
      <c r="DA48" s="11">
        <v>4</v>
      </c>
      <c r="DB48" s="11">
        <v>1</v>
      </c>
      <c r="DC48" s="11">
        <v>0</v>
      </c>
      <c r="DD48" s="11">
        <v>1</v>
      </c>
      <c r="DE48" s="11">
        <v>8</v>
      </c>
      <c r="DF48" s="11">
        <v>0</v>
      </c>
      <c r="DG48" s="11">
        <v>1</v>
      </c>
      <c r="DH48" s="11">
        <v>0</v>
      </c>
      <c r="DI48" s="11">
        <v>1</v>
      </c>
      <c r="DJ48" s="11">
        <v>0</v>
      </c>
      <c r="DK48" s="11">
        <v>1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1</v>
      </c>
      <c r="ED48" s="11">
        <v>12</v>
      </c>
      <c r="EE48" s="11">
        <v>8</v>
      </c>
      <c r="EF48" s="11">
        <v>4</v>
      </c>
      <c r="EG48" s="11">
        <v>4</v>
      </c>
      <c r="EH48" s="11">
        <v>13</v>
      </c>
      <c r="EI48" s="11">
        <v>13</v>
      </c>
      <c r="EJ48" s="11">
        <v>8</v>
      </c>
      <c r="EK48" s="11">
        <v>9</v>
      </c>
      <c r="EL48" s="11">
        <v>6</v>
      </c>
      <c r="EM48" s="11">
        <v>3</v>
      </c>
      <c r="EN48" s="11">
        <v>2</v>
      </c>
      <c r="EO48" s="11">
        <v>1</v>
      </c>
      <c r="EP48" s="11">
        <v>2</v>
      </c>
      <c r="EQ48" s="11">
        <v>2</v>
      </c>
      <c r="ER48" s="11">
        <v>15</v>
      </c>
      <c r="ES48" s="11">
        <v>12</v>
      </c>
      <c r="ET48" s="11">
        <v>6</v>
      </c>
      <c r="EU48" s="11">
        <v>3</v>
      </c>
      <c r="EV48" s="11">
        <v>16</v>
      </c>
      <c r="EW48" s="11">
        <v>1</v>
      </c>
      <c r="EX48" s="11">
        <v>7</v>
      </c>
      <c r="EY48" s="11">
        <v>5</v>
      </c>
      <c r="EZ48" s="11">
        <v>9</v>
      </c>
      <c r="FA48" s="11">
        <v>8</v>
      </c>
      <c r="FB48" s="11">
        <v>2</v>
      </c>
      <c r="FC48" s="11">
        <v>0</v>
      </c>
      <c r="FD48" s="11">
        <v>9</v>
      </c>
      <c r="FE48" s="11">
        <v>9</v>
      </c>
      <c r="FF48" s="11">
        <v>11</v>
      </c>
      <c r="FG48" s="11">
        <v>15</v>
      </c>
      <c r="FH48" s="11">
        <v>5</v>
      </c>
      <c r="FI48" s="11">
        <v>2</v>
      </c>
      <c r="FJ48" s="11">
        <v>3</v>
      </c>
      <c r="FK48" s="11">
        <v>2</v>
      </c>
      <c r="FL48" s="11">
        <v>1</v>
      </c>
      <c r="FM48" s="11">
        <v>3</v>
      </c>
      <c r="FN48" s="11">
        <v>1</v>
      </c>
      <c r="FO48" s="11">
        <v>1</v>
      </c>
      <c r="FP48" s="11">
        <v>2</v>
      </c>
      <c r="FQ48" s="11">
        <v>2</v>
      </c>
      <c r="FR48" s="11">
        <v>1</v>
      </c>
      <c r="FS48" s="11">
        <v>0</v>
      </c>
      <c r="FT48" s="11">
        <v>1</v>
      </c>
      <c r="FU48" s="11">
        <v>0</v>
      </c>
      <c r="FV48" s="11">
        <v>6</v>
      </c>
      <c r="FW48" s="11">
        <v>1</v>
      </c>
      <c r="FX48" s="11">
        <v>0</v>
      </c>
      <c r="FY48" s="11">
        <v>0</v>
      </c>
      <c r="FZ48" s="11">
        <v>1</v>
      </c>
      <c r="GA48" s="11">
        <v>1</v>
      </c>
      <c r="GB48" s="11">
        <v>0</v>
      </c>
      <c r="GC48" s="11">
        <v>0</v>
      </c>
      <c r="GD48" s="11">
        <v>1</v>
      </c>
      <c r="GE48" s="11">
        <v>1</v>
      </c>
      <c r="GF48" s="11">
        <v>7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33">
        <v>7</v>
      </c>
    </row>
    <row r="49" spans="1:195" s="4" customFormat="1" x14ac:dyDescent="0.25">
      <c r="A49" s="98"/>
      <c r="B49" s="31" t="s">
        <v>225</v>
      </c>
      <c r="C49" s="8">
        <v>44</v>
      </c>
      <c r="D49" s="5">
        <v>33</v>
      </c>
      <c r="E49" s="65">
        <f t="shared" si="0"/>
        <v>11</v>
      </c>
      <c r="F49" s="11">
        <v>27</v>
      </c>
      <c r="G49" s="11">
        <v>23</v>
      </c>
      <c r="H49" s="11">
        <v>2</v>
      </c>
      <c r="I49" s="11">
        <v>1</v>
      </c>
      <c r="J49" s="11">
        <v>0</v>
      </c>
      <c r="K49" s="11">
        <v>0</v>
      </c>
      <c r="L49" s="11">
        <v>0</v>
      </c>
      <c r="M49" s="11">
        <v>1</v>
      </c>
      <c r="N49" s="11">
        <v>1</v>
      </c>
      <c r="O49" s="11">
        <v>0</v>
      </c>
      <c r="P49" s="11">
        <v>0</v>
      </c>
      <c r="Q49" s="11">
        <v>0</v>
      </c>
      <c r="R49" s="11">
        <v>0</v>
      </c>
      <c r="S49" s="11">
        <v>1</v>
      </c>
      <c r="T49" s="11">
        <v>0</v>
      </c>
      <c r="U49" s="11">
        <v>0</v>
      </c>
      <c r="V49" s="11">
        <v>0</v>
      </c>
      <c r="W49" s="11">
        <v>3</v>
      </c>
      <c r="X49" s="11">
        <v>0</v>
      </c>
      <c r="Y49" s="11">
        <v>1</v>
      </c>
      <c r="Z49" s="11">
        <v>0</v>
      </c>
      <c r="AA49" s="11">
        <v>1</v>
      </c>
      <c r="AB49" s="11">
        <v>0</v>
      </c>
      <c r="AC49" s="11">
        <v>2</v>
      </c>
      <c r="AD49" s="11">
        <v>2</v>
      </c>
      <c r="AE49" s="11">
        <v>1</v>
      </c>
      <c r="AF49" s="11">
        <v>1</v>
      </c>
      <c r="AG49" s="11">
        <v>0</v>
      </c>
      <c r="AH49" s="11">
        <v>1</v>
      </c>
      <c r="AI49" s="11">
        <v>1</v>
      </c>
      <c r="AJ49" s="11">
        <v>4</v>
      </c>
      <c r="AK49" s="11">
        <v>1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1</v>
      </c>
      <c r="AV49" s="11">
        <v>5</v>
      </c>
      <c r="AW49" s="11">
        <v>9</v>
      </c>
      <c r="AX49" s="11">
        <v>3</v>
      </c>
      <c r="AY49" s="11">
        <v>25</v>
      </c>
      <c r="AZ49" s="11">
        <v>0</v>
      </c>
      <c r="BA49" s="11">
        <v>0</v>
      </c>
      <c r="BB49" s="11">
        <v>7</v>
      </c>
      <c r="BC49" s="11">
        <v>3</v>
      </c>
      <c r="BD49" s="11">
        <v>1</v>
      </c>
      <c r="BE49" s="11">
        <v>4</v>
      </c>
      <c r="BF49" s="11">
        <v>0</v>
      </c>
      <c r="BG49" s="11">
        <v>1</v>
      </c>
      <c r="BH49" s="11">
        <v>0</v>
      </c>
      <c r="BI49" s="11">
        <v>0</v>
      </c>
      <c r="BJ49" s="11">
        <v>0</v>
      </c>
      <c r="BK49" s="11">
        <v>0</v>
      </c>
      <c r="BL49" s="11">
        <v>5</v>
      </c>
      <c r="BM49" s="11">
        <v>0</v>
      </c>
      <c r="BN49" s="11">
        <v>1</v>
      </c>
      <c r="BO49" s="11">
        <v>0</v>
      </c>
      <c r="BP49" s="11">
        <v>1</v>
      </c>
      <c r="BQ49" s="11">
        <v>1</v>
      </c>
      <c r="BR49" s="11">
        <v>4</v>
      </c>
      <c r="BS49" s="11">
        <v>0</v>
      </c>
      <c r="BT49" s="11">
        <v>0</v>
      </c>
      <c r="BU49" s="11">
        <v>0</v>
      </c>
      <c r="BV49" s="11">
        <v>0</v>
      </c>
      <c r="BW49" s="11">
        <v>2</v>
      </c>
      <c r="BX49" s="11">
        <v>2</v>
      </c>
      <c r="BY49" s="11">
        <v>2</v>
      </c>
      <c r="BZ49" s="11">
        <v>4</v>
      </c>
      <c r="CA49" s="11">
        <v>5</v>
      </c>
      <c r="CB49" s="11">
        <v>1</v>
      </c>
      <c r="CC49" s="11">
        <v>2</v>
      </c>
      <c r="CD49" s="11">
        <v>1</v>
      </c>
      <c r="CE49" s="11">
        <v>1</v>
      </c>
      <c r="CF49" s="11">
        <v>1</v>
      </c>
      <c r="CG49" s="11">
        <v>2</v>
      </c>
      <c r="CH49" s="11">
        <v>0</v>
      </c>
      <c r="CI49" s="11">
        <v>2</v>
      </c>
      <c r="CJ49" s="11">
        <v>0</v>
      </c>
      <c r="CK49" s="11">
        <v>0</v>
      </c>
      <c r="CL49" s="11">
        <v>1</v>
      </c>
      <c r="CM49" s="11">
        <v>0</v>
      </c>
      <c r="CN49" s="11">
        <v>1</v>
      </c>
      <c r="CO49" s="11">
        <v>1</v>
      </c>
      <c r="CP49" s="11">
        <v>0</v>
      </c>
      <c r="CQ49" s="11">
        <v>0</v>
      </c>
      <c r="CR49" s="11">
        <v>0</v>
      </c>
      <c r="CS49" s="11">
        <v>0</v>
      </c>
      <c r="CT49" s="11">
        <v>0</v>
      </c>
      <c r="CU49" s="11">
        <v>0</v>
      </c>
      <c r="CV49" s="11">
        <v>0</v>
      </c>
      <c r="CW49" s="11">
        <v>27</v>
      </c>
      <c r="CX49" s="11">
        <v>0</v>
      </c>
      <c r="CY49" s="11">
        <v>1</v>
      </c>
      <c r="CZ49" s="11">
        <v>4</v>
      </c>
      <c r="DA49" s="11">
        <v>7</v>
      </c>
      <c r="DB49" s="11">
        <v>2</v>
      </c>
      <c r="DC49" s="11">
        <v>1</v>
      </c>
      <c r="DD49" s="11">
        <v>0</v>
      </c>
      <c r="DE49" s="11">
        <v>5</v>
      </c>
      <c r="DF49" s="11">
        <v>0</v>
      </c>
      <c r="DG49" s="11">
        <v>0</v>
      </c>
      <c r="DH49" s="11">
        <v>0</v>
      </c>
      <c r="DI49" s="11">
        <v>1</v>
      </c>
      <c r="DJ49" s="11">
        <v>1</v>
      </c>
      <c r="DK49" s="11">
        <v>3</v>
      </c>
      <c r="DL49" s="11">
        <v>2</v>
      </c>
      <c r="DM49" s="11">
        <v>0</v>
      </c>
      <c r="DN49" s="11">
        <v>0</v>
      </c>
      <c r="DO49" s="11">
        <v>0</v>
      </c>
      <c r="DP49" s="11">
        <v>0</v>
      </c>
      <c r="DQ49" s="11">
        <v>0</v>
      </c>
      <c r="DR49" s="11">
        <v>0</v>
      </c>
      <c r="DS49" s="11">
        <v>0</v>
      </c>
      <c r="DT49" s="11">
        <v>1</v>
      </c>
      <c r="DU49" s="11">
        <v>0</v>
      </c>
      <c r="DV49" s="11">
        <v>0</v>
      </c>
      <c r="DW49" s="11">
        <v>0</v>
      </c>
      <c r="DX49" s="11">
        <v>1</v>
      </c>
      <c r="DY49" s="11">
        <v>0</v>
      </c>
      <c r="DZ49" s="11">
        <v>0</v>
      </c>
      <c r="EA49" s="11">
        <v>0</v>
      </c>
      <c r="EB49" s="11">
        <v>0</v>
      </c>
      <c r="EC49" s="11">
        <v>8</v>
      </c>
      <c r="ED49" s="11">
        <v>11</v>
      </c>
      <c r="EE49" s="11">
        <v>7</v>
      </c>
      <c r="EF49" s="11">
        <v>2</v>
      </c>
      <c r="EG49" s="11">
        <v>0</v>
      </c>
      <c r="EH49" s="11">
        <v>19</v>
      </c>
      <c r="EI49" s="11">
        <v>5</v>
      </c>
      <c r="EJ49" s="11">
        <v>6</v>
      </c>
      <c r="EK49" s="11">
        <v>12</v>
      </c>
      <c r="EL49" s="11">
        <v>4</v>
      </c>
      <c r="EM49" s="11">
        <v>5</v>
      </c>
      <c r="EN49" s="11">
        <v>3</v>
      </c>
      <c r="EO49" s="11">
        <v>0</v>
      </c>
      <c r="EP49" s="11">
        <v>0</v>
      </c>
      <c r="EQ49" s="11">
        <v>0</v>
      </c>
      <c r="ER49" s="11">
        <v>24</v>
      </c>
      <c r="ES49" s="11">
        <v>4</v>
      </c>
      <c r="ET49" s="11">
        <v>9</v>
      </c>
      <c r="EU49" s="11">
        <v>5</v>
      </c>
      <c r="EV49" s="11">
        <v>16</v>
      </c>
      <c r="EW49" s="11">
        <v>3</v>
      </c>
      <c r="EX49" s="11">
        <v>9</v>
      </c>
      <c r="EY49" s="11">
        <v>2</v>
      </c>
      <c r="EZ49" s="11">
        <v>10</v>
      </c>
      <c r="FA49" s="11">
        <v>3</v>
      </c>
      <c r="FB49" s="11">
        <v>1</v>
      </c>
      <c r="FC49" s="11">
        <v>1</v>
      </c>
      <c r="FD49" s="11">
        <v>6</v>
      </c>
      <c r="FE49" s="11">
        <v>15</v>
      </c>
      <c r="FF49" s="11">
        <v>11</v>
      </c>
      <c r="FG49" s="11">
        <v>9</v>
      </c>
      <c r="FH49" s="11">
        <v>11</v>
      </c>
      <c r="FI49" s="11">
        <v>3</v>
      </c>
      <c r="FJ49" s="11">
        <v>6</v>
      </c>
      <c r="FK49" s="11">
        <v>0</v>
      </c>
      <c r="FL49" s="11">
        <v>0</v>
      </c>
      <c r="FM49" s="11">
        <v>5</v>
      </c>
      <c r="FN49" s="11">
        <v>5</v>
      </c>
      <c r="FO49" s="11">
        <v>0</v>
      </c>
      <c r="FP49" s="11">
        <v>0</v>
      </c>
      <c r="FQ49" s="11">
        <v>0</v>
      </c>
      <c r="FR49" s="11">
        <v>1</v>
      </c>
      <c r="FS49" s="11">
        <v>1</v>
      </c>
      <c r="FT49" s="11">
        <v>1</v>
      </c>
      <c r="FU49" s="11">
        <v>0</v>
      </c>
      <c r="FV49" s="11">
        <v>4</v>
      </c>
      <c r="FW49" s="11">
        <v>5</v>
      </c>
      <c r="FX49" s="11">
        <v>0</v>
      </c>
      <c r="FY49" s="11">
        <v>1</v>
      </c>
      <c r="FZ49" s="11">
        <v>0</v>
      </c>
      <c r="GA49" s="11">
        <v>4</v>
      </c>
      <c r="GB49" s="11">
        <v>5</v>
      </c>
      <c r="GC49" s="11">
        <v>0</v>
      </c>
      <c r="GD49" s="11">
        <v>0</v>
      </c>
      <c r="GE49" s="11">
        <v>2</v>
      </c>
      <c r="GF49" s="11">
        <v>4</v>
      </c>
      <c r="GG49" s="11">
        <v>0</v>
      </c>
      <c r="GH49" s="11">
        <v>0</v>
      </c>
      <c r="GI49" s="11">
        <v>0</v>
      </c>
      <c r="GJ49" s="11">
        <v>2</v>
      </c>
      <c r="GK49" s="11">
        <v>0</v>
      </c>
      <c r="GL49" s="11">
        <v>2</v>
      </c>
      <c r="GM49" s="33">
        <v>1</v>
      </c>
    </row>
    <row r="50" spans="1:195" s="4" customFormat="1" x14ac:dyDescent="0.25">
      <c r="A50" s="98"/>
      <c r="B50" s="31" t="s">
        <v>241</v>
      </c>
      <c r="C50" s="8">
        <v>41</v>
      </c>
      <c r="D50" s="5">
        <v>29</v>
      </c>
      <c r="E50" s="65">
        <f t="shared" si="0"/>
        <v>12</v>
      </c>
      <c r="F50" s="11">
        <v>25</v>
      </c>
      <c r="G50" s="11">
        <v>21</v>
      </c>
      <c r="H50" s="11">
        <v>1</v>
      </c>
      <c r="I50" s="11">
        <v>1</v>
      </c>
      <c r="J50" s="11">
        <v>0</v>
      </c>
      <c r="K50" s="11">
        <v>2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1</v>
      </c>
      <c r="W50" s="11">
        <v>1</v>
      </c>
      <c r="X50" s="11">
        <v>0</v>
      </c>
      <c r="Y50" s="11">
        <v>1</v>
      </c>
      <c r="Z50" s="11">
        <v>1</v>
      </c>
      <c r="AA50" s="11">
        <v>0</v>
      </c>
      <c r="AB50" s="11">
        <v>1</v>
      </c>
      <c r="AC50" s="11">
        <v>1</v>
      </c>
      <c r="AD50" s="11">
        <v>0</v>
      </c>
      <c r="AE50" s="11">
        <v>0</v>
      </c>
      <c r="AF50" s="11">
        <v>8</v>
      </c>
      <c r="AG50" s="11">
        <v>0</v>
      </c>
      <c r="AH50" s="11">
        <v>0</v>
      </c>
      <c r="AI50" s="11">
        <v>1</v>
      </c>
      <c r="AJ50" s="11">
        <v>7</v>
      </c>
      <c r="AK50" s="11">
        <v>0</v>
      </c>
      <c r="AL50" s="11">
        <v>3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4</v>
      </c>
      <c r="AX50" s="11">
        <v>1</v>
      </c>
      <c r="AY50" s="11">
        <v>24</v>
      </c>
      <c r="AZ50" s="11">
        <v>0</v>
      </c>
      <c r="BA50" s="11">
        <v>0</v>
      </c>
      <c r="BB50" s="11">
        <v>18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3</v>
      </c>
      <c r="BM50" s="11">
        <v>0</v>
      </c>
      <c r="BN50" s="11">
        <v>1</v>
      </c>
      <c r="BO50" s="11">
        <v>1</v>
      </c>
      <c r="BP50" s="11">
        <v>1</v>
      </c>
      <c r="BQ50" s="11">
        <v>0</v>
      </c>
      <c r="BR50" s="11">
        <v>1</v>
      </c>
      <c r="BS50" s="11">
        <v>0</v>
      </c>
      <c r="BT50" s="11">
        <v>0</v>
      </c>
      <c r="BU50" s="11">
        <v>0</v>
      </c>
      <c r="BV50" s="11">
        <v>0</v>
      </c>
      <c r="BW50" s="11">
        <v>1</v>
      </c>
      <c r="BX50" s="11">
        <v>0</v>
      </c>
      <c r="BY50" s="11">
        <v>2</v>
      </c>
      <c r="BZ50" s="11">
        <v>0</v>
      </c>
      <c r="CA50" s="11">
        <v>1</v>
      </c>
      <c r="CB50" s="11">
        <v>1</v>
      </c>
      <c r="CC50" s="11">
        <v>2</v>
      </c>
      <c r="CD50" s="11">
        <v>1</v>
      </c>
      <c r="CE50" s="11">
        <v>2</v>
      </c>
      <c r="CF50" s="11">
        <v>3</v>
      </c>
      <c r="CG50" s="11">
        <v>3</v>
      </c>
      <c r="CH50" s="11">
        <v>0</v>
      </c>
      <c r="CI50" s="11">
        <v>2</v>
      </c>
      <c r="CJ50" s="11">
        <v>0</v>
      </c>
      <c r="CK50" s="11">
        <v>2</v>
      </c>
      <c r="CL50" s="11">
        <v>0</v>
      </c>
      <c r="CM50" s="11">
        <v>0</v>
      </c>
      <c r="CN50" s="11">
        <v>1</v>
      </c>
      <c r="CO50" s="11">
        <v>0</v>
      </c>
      <c r="CP50" s="11">
        <v>2</v>
      </c>
      <c r="CQ50" s="11">
        <v>0</v>
      </c>
      <c r="CR50" s="11">
        <v>0</v>
      </c>
      <c r="CS50" s="11">
        <v>1</v>
      </c>
      <c r="CT50" s="11">
        <v>0</v>
      </c>
      <c r="CU50" s="11">
        <v>0</v>
      </c>
      <c r="CV50" s="11">
        <v>1</v>
      </c>
      <c r="CW50" s="11">
        <v>23</v>
      </c>
      <c r="CX50" s="11">
        <v>0</v>
      </c>
      <c r="CY50" s="11">
        <v>1</v>
      </c>
      <c r="CZ50" s="11">
        <v>1</v>
      </c>
      <c r="DA50" s="11">
        <v>7</v>
      </c>
      <c r="DB50" s="11">
        <v>3</v>
      </c>
      <c r="DC50" s="11">
        <v>4</v>
      </c>
      <c r="DD50" s="11">
        <v>1</v>
      </c>
      <c r="DE50" s="11">
        <v>1</v>
      </c>
      <c r="DF50" s="11">
        <v>0</v>
      </c>
      <c r="DG50" s="11">
        <v>0</v>
      </c>
      <c r="DH50" s="11">
        <v>0</v>
      </c>
      <c r="DI50" s="11">
        <v>0</v>
      </c>
      <c r="DJ50" s="11">
        <v>0</v>
      </c>
      <c r="DK50" s="11">
        <v>3</v>
      </c>
      <c r="DL50" s="11">
        <v>1</v>
      </c>
      <c r="DM50" s="11">
        <v>0</v>
      </c>
      <c r="DN50" s="11">
        <v>0</v>
      </c>
      <c r="DO50" s="11">
        <v>0</v>
      </c>
      <c r="DP50" s="11">
        <v>0</v>
      </c>
      <c r="DQ50" s="11">
        <v>0</v>
      </c>
      <c r="DR50" s="11">
        <v>0</v>
      </c>
      <c r="DS50" s="11">
        <v>1</v>
      </c>
      <c r="DT50" s="11">
        <v>2</v>
      </c>
      <c r="DU50" s="11">
        <v>0</v>
      </c>
      <c r="DV50" s="11">
        <v>0</v>
      </c>
      <c r="DW50" s="11">
        <v>0</v>
      </c>
      <c r="DX50" s="11">
        <v>0</v>
      </c>
      <c r="DY50" s="11">
        <v>0</v>
      </c>
      <c r="DZ50" s="11">
        <v>2</v>
      </c>
      <c r="EA50" s="11">
        <v>0</v>
      </c>
      <c r="EB50" s="11">
        <v>0</v>
      </c>
      <c r="EC50" s="11">
        <v>3</v>
      </c>
      <c r="ED50" s="11">
        <v>10</v>
      </c>
      <c r="EE50" s="11">
        <v>10</v>
      </c>
      <c r="EF50" s="11">
        <v>1</v>
      </c>
      <c r="EG50" s="11">
        <v>1</v>
      </c>
      <c r="EH50" s="11">
        <v>19</v>
      </c>
      <c r="EI50" s="11">
        <v>6</v>
      </c>
      <c r="EJ50" s="11">
        <v>3</v>
      </c>
      <c r="EK50" s="11">
        <v>2</v>
      </c>
      <c r="EL50" s="11">
        <v>1</v>
      </c>
      <c r="EM50" s="11">
        <v>2</v>
      </c>
      <c r="EN50" s="11">
        <v>0</v>
      </c>
      <c r="EO50" s="11">
        <v>0</v>
      </c>
      <c r="EP50" s="11">
        <v>8</v>
      </c>
      <c r="EQ50" s="11">
        <v>1</v>
      </c>
      <c r="ER50" s="11">
        <v>15</v>
      </c>
      <c r="ES50" s="11">
        <v>5</v>
      </c>
      <c r="ET50" s="11">
        <v>6</v>
      </c>
      <c r="EU50" s="11">
        <v>7</v>
      </c>
      <c r="EV50" s="11">
        <v>14</v>
      </c>
      <c r="EW50" s="11">
        <v>5</v>
      </c>
      <c r="EX50" s="11">
        <v>6</v>
      </c>
      <c r="EY50" s="11">
        <v>1</v>
      </c>
      <c r="EZ50" s="11">
        <v>4</v>
      </c>
      <c r="FA50" s="11">
        <v>2</v>
      </c>
      <c r="FB50" s="11">
        <v>0</v>
      </c>
      <c r="FC50" s="11">
        <v>2</v>
      </c>
      <c r="FD50" s="11">
        <v>6</v>
      </c>
      <c r="FE50" s="11">
        <v>7</v>
      </c>
      <c r="FF50" s="11">
        <v>9</v>
      </c>
      <c r="FG50" s="11">
        <v>7</v>
      </c>
      <c r="FH50" s="11">
        <v>14</v>
      </c>
      <c r="FI50" s="11">
        <v>0</v>
      </c>
      <c r="FJ50" s="11">
        <v>3</v>
      </c>
      <c r="FK50" s="11">
        <v>1</v>
      </c>
      <c r="FL50" s="11">
        <v>1</v>
      </c>
      <c r="FM50" s="11">
        <v>1</v>
      </c>
      <c r="FN50" s="11">
        <v>0</v>
      </c>
      <c r="FO50" s="11">
        <v>2</v>
      </c>
      <c r="FP50" s="11">
        <v>0</v>
      </c>
      <c r="FQ50" s="11">
        <v>0</v>
      </c>
      <c r="FR50" s="11">
        <v>0</v>
      </c>
      <c r="FS50" s="11">
        <v>1</v>
      </c>
      <c r="FT50" s="11">
        <v>2</v>
      </c>
      <c r="FU50" s="11">
        <v>0</v>
      </c>
      <c r="FV50" s="11">
        <v>2</v>
      </c>
      <c r="FW50" s="11">
        <v>2</v>
      </c>
      <c r="FX50" s="11">
        <v>0</v>
      </c>
      <c r="FY50" s="11">
        <v>2</v>
      </c>
      <c r="FZ50" s="11">
        <v>0</v>
      </c>
      <c r="GA50" s="11">
        <v>5</v>
      </c>
      <c r="GB50" s="11">
        <v>5</v>
      </c>
      <c r="GC50" s="11">
        <v>0</v>
      </c>
      <c r="GD50" s="11">
        <v>0</v>
      </c>
      <c r="GE50" s="11">
        <v>0</v>
      </c>
      <c r="GF50" s="11">
        <v>3</v>
      </c>
      <c r="GG50" s="11">
        <v>0</v>
      </c>
      <c r="GH50" s="11">
        <v>0</v>
      </c>
      <c r="GI50" s="11">
        <v>0</v>
      </c>
      <c r="GJ50" s="11">
        <v>0</v>
      </c>
      <c r="GK50" s="11">
        <v>0</v>
      </c>
      <c r="GL50" s="11">
        <v>1</v>
      </c>
      <c r="GM50" s="33">
        <v>6</v>
      </c>
    </row>
    <row r="51" spans="1:195" s="4" customFormat="1" x14ac:dyDescent="0.25">
      <c r="A51" s="98"/>
      <c r="B51" s="31" t="s">
        <v>218</v>
      </c>
      <c r="C51" s="8">
        <v>26</v>
      </c>
      <c r="D51" s="5">
        <v>18</v>
      </c>
      <c r="E51" s="65">
        <f t="shared" si="0"/>
        <v>8</v>
      </c>
      <c r="F51" s="11">
        <v>12</v>
      </c>
      <c r="G51" s="11">
        <v>10</v>
      </c>
      <c r="H51" s="11">
        <v>0</v>
      </c>
      <c r="I51" s="11">
        <v>1</v>
      </c>
      <c r="J51" s="11">
        <v>1</v>
      </c>
      <c r="K51" s="11">
        <v>0</v>
      </c>
      <c r="L51" s="11">
        <v>0</v>
      </c>
      <c r="M51" s="11">
        <v>0</v>
      </c>
      <c r="N51" s="11">
        <v>1</v>
      </c>
      <c r="O51" s="11">
        <v>1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4</v>
      </c>
      <c r="X51" s="11">
        <v>0</v>
      </c>
      <c r="Y51" s="11">
        <v>0</v>
      </c>
      <c r="Z51" s="11">
        <v>1</v>
      </c>
      <c r="AA51" s="11">
        <v>0</v>
      </c>
      <c r="AB51" s="11">
        <v>0</v>
      </c>
      <c r="AC51" s="11">
        <v>1</v>
      </c>
      <c r="AD51" s="11">
        <v>0</v>
      </c>
      <c r="AE51" s="11">
        <v>1</v>
      </c>
      <c r="AF51" s="11">
        <v>2</v>
      </c>
      <c r="AG51" s="11">
        <v>0</v>
      </c>
      <c r="AH51" s="11">
        <v>0</v>
      </c>
      <c r="AI51" s="11">
        <v>0</v>
      </c>
      <c r="AJ51" s="11">
        <v>1</v>
      </c>
      <c r="AK51" s="11">
        <v>0</v>
      </c>
      <c r="AL51" s="11">
        <v>0</v>
      </c>
      <c r="AM51" s="11">
        <v>1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6</v>
      </c>
      <c r="AU51" s="11">
        <v>0</v>
      </c>
      <c r="AV51" s="11">
        <v>0</v>
      </c>
      <c r="AW51" s="11">
        <v>1</v>
      </c>
      <c r="AX51" s="11">
        <v>1</v>
      </c>
      <c r="AY51" s="11">
        <v>12</v>
      </c>
      <c r="AZ51" s="11">
        <v>0</v>
      </c>
      <c r="BA51" s="11">
        <v>0</v>
      </c>
      <c r="BB51" s="11">
        <v>2</v>
      </c>
      <c r="BC51" s="11">
        <v>0</v>
      </c>
      <c r="BD51" s="11">
        <v>0</v>
      </c>
      <c r="BE51" s="11">
        <v>0</v>
      </c>
      <c r="BF51" s="11">
        <v>0</v>
      </c>
      <c r="BG51" s="11">
        <v>1</v>
      </c>
      <c r="BH51" s="11">
        <v>0</v>
      </c>
      <c r="BI51" s="11">
        <v>3</v>
      </c>
      <c r="BJ51" s="11">
        <v>1</v>
      </c>
      <c r="BK51" s="11">
        <v>0</v>
      </c>
      <c r="BL51" s="11">
        <v>5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1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1</v>
      </c>
      <c r="BY51" s="11">
        <v>0</v>
      </c>
      <c r="BZ51" s="11">
        <v>1</v>
      </c>
      <c r="CA51" s="11">
        <v>4</v>
      </c>
      <c r="CB51" s="11">
        <v>1</v>
      </c>
      <c r="CC51" s="11">
        <v>0</v>
      </c>
      <c r="CD51" s="11">
        <v>3</v>
      </c>
      <c r="CE51" s="11">
        <v>1</v>
      </c>
      <c r="CF51" s="11">
        <v>1</v>
      </c>
      <c r="CG51" s="11">
        <v>0</v>
      </c>
      <c r="CH51" s="11">
        <v>0</v>
      </c>
      <c r="CI51" s="11">
        <v>0</v>
      </c>
      <c r="CJ51" s="11">
        <v>0</v>
      </c>
      <c r="CK51" s="11">
        <v>0</v>
      </c>
      <c r="CL51" s="11">
        <v>0</v>
      </c>
      <c r="CM51" s="11">
        <v>0</v>
      </c>
      <c r="CN51" s="11">
        <v>0</v>
      </c>
      <c r="CO51" s="11">
        <v>1</v>
      </c>
      <c r="CP51" s="11">
        <v>0</v>
      </c>
      <c r="CQ51" s="11">
        <v>0</v>
      </c>
      <c r="CR51" s="11">
        <v>0</v>
      </c>
      <c r="CS51" s="11">
        <v>0</v>
      </c>
      <c r="CT51" s="11">
        <v>0</v>
      </c>
      <c r="CU51" s="11">
        <v>0</v>
      </c>
      <c r="CV51" s="11">
        <v>0</v>
      </c>
      <c r="CW51" s="11">
        <v>13</v>
      </c>
      <c r="CX51" s="11">
        <v>0</v>
      </c>
      <c r="CY51" s="11">
        <v>2</v>
      </c>
      <c r="CZ51" s="11">
        <v>6</v>
      </c>
      <c r="DA51" s="11">
        <v>0</v>
      </c>
      <c r="DB51" s="11">
        <v>1</v>
      </c>
      <c r="DC51" s="11">
        <v>1</v>
      </c>
      <c r="DD51" s="11">
        <v>0</v>
      </c>
      <c r="DE51" s="11">
        <v>2</v>
      </c>
      <c r="DF51" s="11">
        <v>0</v>
      </c>
      <c r="DG51" s="11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1</v>
      </c>
      <c r="DM51" s="11">
        <v>0</v>
      </c>
      <c r="DN51" s="11">
        <v>0</v>
      </c>
      <c r="DO51" s="11">
        <v>0</v>
      </c>
      <c r="DP51" s="11">
        <v>0</v>
      </c>
      <c r="DQ51" s="11">
        <v>0</v>
      </c>
      <c r="DR51" s="11">
        <v>0</v>
      </c>
      <c r="DS51" s="11">
        <v>0</v>
      </c>
      <c r="DT51" s="11">
        <v>0</v>
      </c>
      <c r="DU51" s="11">
        <v>0</v>
      </c>
      <c r="DV51" s="11">
        <v>0</v>
      </c>
      <c r="DW51" s="11">
        <v>0</v>
      </c>
      <c r="DX51" s="11">
        <v>0</v>
      </c>
      <c r="DY51" s="11">
        <v>0</v>
      </c>
      <c r="DZ51" s="11">
        <v>0</v>
      </c>
      <c r="EA51" s="11">
        <v>0</v>
      </c>
      <c r="EB51" s="11">
        <v>0</v>
      </c>
      <c r="EC51" s="11">
        <v>1</v>
      </c>
      <c r="ED51" s="11">
        <v>8</v>
      </c>
      <c r="EE51" s="11">
        <v>2</v>
      </c>
      <c r="EF51" s="11">
        <v>2</v>
      </c>
      <c r="EG51" s="11">
        <v>0</v>
      </c>
      <c r="EH51" s="11">
        <v>9</v>
      </c>
      <c r="EI51" s="11">
        <v>4</v>
      </c>
      <c r="EJ51" s="11">
        <v>4</v>
      </c>
      <c r="EK51" s="11">
        <v>3</v>
      </c>
      <c r="EL51" s="11">
        <v>0</v>
      </c>
      <c r="EM51" s="11">
        <v>0</v>
      </c>
      <c r="EN51" s="11">
        <v>0</v>
      </c>
      <c r="EO51" s="11">
        <v>0</v>
      </c>
      <c r="EP51" s="11">
        <v>0</v>
      </c>
      <c r="EQ51" s="11">
        <v>0</v>
      </c>
      <c r="ER51" s="11">
        <v>8</v>
      </c>
      <c r="ES51" s="11">
        <v>5</v>
      </c>
      <c r="ET51" s="11">
        <v>1</v>
      </c>
      <c r="EU51" s="11">
        <v>2</v>
      </c>
      <c r="EV51" s="11">
        <v>6</v>
      </c>
      <c r="EW51" s="11">
        <v>1</v>
      </c>
      <c r="EX51" s="11">
        <v>5</v>
      </c>
      <c r="EY51" s="11">
        <v>7</v>
      </c>
      <c r="EZ51" s="11">
        <v>3</v>
      </c>
      <c r="FA51" s="11">
        <v>3</v>
      </c>
      <c r="FB51" s="11">
        <v>0</v>
      </c>
      <c r="FC51" s="11">
        <v>1</v>
      </c>
      <c r="FD51" s="11">
        <v>6</v>
      </c>
      <c r="FE51" s="11">
        <v>6</v>
      </c>
      <c r="FF51" s="11">
        <v>0</v>
      </c>
      <c r="FG51" s="11">
        <v>3</v>
      </c>
      <c r="FH51" s="11">
        <v>2</v>
      </c>
      <c r="FI51" s="11">
        <v>1</v>
      </c>
      <c r="FJ51" s="11">
        <v>2</v>
      </c>
      <c r="FK51" s="11">
        <v>6</v>
      </c>
      <c r="FL51" s="11">
        <v>0</v>
      </c>
      <c r="FM51" s="11">
        <v>3</v>
      </c>
      <c r="FN51" s="11">
        <v>0</v>
      </c>
      <c r="FO51" s="11">
        <v>1</v>
      </c>
      <c r="FP51" s="11">
        <v>0</v>
      </c>
      <c r="FQ51" s="11">
        <v>1</v>
      </c>
      <c r="FR51" s="11">
        <v>0</v>
      </c>
      <c r="FS51" s="11">
        <v>0</v>
      </c>
      <c r="FT51" s="11">
        <v>0</v>
      </c>
      <c r="FU51" s="11">
        <v>0</v>
      </c>
      <c r="FV51" s="11">
        <v>4</v>
      </c>
      <c r="FW51" s="11">
        <v>1</v>
      </c>
      <c r="FX51" s="11">
        <v>0</v>
      </c>
      <c r="FY51" s="11">
        <v>0</v>
      </c>
      <c r="FZ51" s="11">
        <v>0</v>
      </c>
      <c r="GA51" s="11">
        <v>5</v>
      </c>
      <c r="GB51" s="11">
        <v>0</v>
      </c>
      <c r="GC51" s="11">
        <v>0</v>
      </c>
      <c r="GD51" s="11">
        <v>0</v>
      </c>
      <c r="GE51" s="11">
        <v>0</v>
      </c>
      <c r="GF51" s="11">
        <v>1</v>
      </c>
      <c r="GG51" s="11">
        <v>0</v>
      </c>
      <c r="GH51" s="11">
        <v>0</v>
      </c>
      <c r="GI51" s="11">
        <v>0</v>
      </c>
      <c r="GJ51" s="11">
        <v>0</v>
      </c>
      <c r="GK51" s="11">
        <v>1</v>
      </c>
      <c r="GL51" s="11">
        <v>0</v>
      </c>
      <c r="GM51" s="33">
        <v>5</v>
      </c>
    </row>
    <row r="52" spans="1:195" s="4" customFormat="1" ht="17.25" thickBot="1" x14ac:dyDescent="0.3">
      <c r="A52" s="98"/>
      <c r="B52" s="31" t="s">
        <v>236</v>
      </c>
      <c r="C52" s="8">
        <v>64</v>
      </c>
      <c r="D52" s="5">
        <v>44</v>
      </c>
      <c r="E52" s="65">
        <f t="shared" si="0"/>
        <v>20</v>
      </c>
      <c r="F52" s="11">
        <v>38</v>
      </c>
      <c r="G52" s="11">
        <v>34</v>
      </c>
      <c r="H52" s="11">
        <v>2</v>
      </c>
      <c r="I52" s="11">
        <v>1</v>
      </c>
      <c r="J52" s="11">
        <v>1</v>
      </c>
      <c r="K52" s="11">
        <v>0</v>
      </c>
      <c r="L52" s="11">
        <v>0</v>
      </c>
      <c r="M52" s="11">
        <v>0</v>
      </c>
      <c r="N52" s="11">
        <v>1</v>
      </c>
      <c r="O52" s="11">
        <v>1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2</v>
      </c>
      <c r="W52" s="11">
        <v>1</v>
      </c>
      <c r="X52" s="11">
        <v>0</v>
      </c>
      <c r="Y52" s="11">
        <v>0</v>
      </c>
      <c r="Z52" s="11">
        <v>1</v>
      </c>
      <c r="AA52" s="11">
        <v>1</v>
      </c>
      <c r="AB52" s="11">
        <v>1</v>
      </c>
      <c r="AC52" s="11">
        <v>9</v>
      </c>
      <c r="AD52" s="11">
        <v>5</v>
      </c>
      <c r="AE52" s="11">
        <v>2</v>
      </c>
      <c r="AF52" s="11">
        <v>1</v>
      </c>
      <c r="AG52" s="11">
        <v>1</v>
      </c>
      <c r="AH52" s="11">
        <v>2</v>
      </c>
      <c r="AI52" s="11">
        <v>2</v>
      </c>
      <c r="AJ52" s="11">
        <v>2</v>
      </c>
      <c r="AK52" s="11">
        <v>4</v>
      </c>
      <c r="AL52" s="11">
        <v>0</v>
      </c>
      <c r="AM52" s="11">
        <v>0</v>
      </c>
      <c r="AN52" s="11">
        <v>0</v>
      </c>
      <c r="AO52" s="11">
        <v>2</v>
      </c>
      <c r="AP52" s="11">
        <v>1</v>
      </c>
      <c r="AQ52" s="11">
        <v>2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5</v>
      </c>
      <c r="AX52" s="11">
        <v>6</v>
      </c>
      <c r="AY52" s="11">
        <v>33</v>
      </c>
      <c r="AZ52" s="11">
        <v>1</v>
      </c>
      <c r="BA52" s="11">
        <v>0</v>
      </c>
      <c r="BB52" s="11">
        <v>11</v>
      </c>
      <c r="BC52" s="11">
        <v>0</v>
      </c>
      <c r="BD52" s="11">
        <v>0</v>
      </c>
      <c r="BE52" s="11">
        <v>2</v>
      </c>
      <c r="BF52" s="11">
        <v>3</v>
      </c>
      <c r="BG52" s="11">
        <v>0</v>
      </c>
      <c r="BH52" s="11">
        <v>0</v>
      </c>
      <c r="BI52" s="11">
        <v>1</v>
      </c>
      <c r="BJ52" s="11">
        <v>4</v>
      </c>
      <c r="BK52" s="11">
        <v>0</v>
      </c>
      <c r="BL52" s="11">
        <v>4</v>
      </c>
      <c r="BM52" s="11">
        <v>0</v>
      </c>
      <c r="BN52" s="11">
        <v>1</v>
      </c>
      <c r="BO52" s="11">
        <v>5</v>
      </c>
      <c r="BP52" s="11">
        <v>3</v>
      </c>
      <c r="BQ52" s="11">
        <v>2</v>
      </c>
      <c r="BR52" s="11">
        <v>2</v>
      </c>
      <c r="BS52" s="11">
        <v>0</v>
      </c>
      <c r="BT52" s="11">
        <v>0</v>
      </c>
      <c r="BU52" s="11">
        <v>0</v>
      </c>
      <c r="BV52" s="11">
        <v>3</v>
      </c>
      <c r="BW52" s="11">
        <v>4</v>
      </c>
      <c r="BX52" s="11">
        <v>6</v>
      </c>
      <c r="BY52" s="11">
        <v>1</v>
      </c>
      <c r="BZ52" s="11">
        <v>3</v>
      </c>
      <c r="CA52" s="11">
        <v>4</v>
      </c>
      <c r="CB52" s="11">
        <v>3</v>
      </c>
      <c r="CC52" s="11">
        <v>0</v>
      </c>
      <c r="CD52" s="11">
        <v>3</v>
      </c>
      <c r="CE52" s="11">
        <v>7</v>
      </c>
      <c r="CF52" s="11">
        <v>1</v>
      </c>
      <c r="CG52" s="11">
        <v>1</v>
      </c>
      <c r="CH52" s="11">
        <v>1</v>
      </c>
      <c r="CI52" s="11">
        <v>1</v>
      </c>
      <c r="CJ52" s="11">
        <v>0</v>
      </c>
      <c r="CK52" s="11">
        <v>0</v>
      </c>
      <c r="CL52" s="11">
        <v>0</v>
      </c>
      <c r="CM52" s="11">
        <v>0</v>
      </c>
      <c r="CN52" s="11">
        <v>1</v>
      </c>
      <c r="CO52" s="11">
        <v>0</v>
      </c>
      <c r="CP52" s="11">
        <v>0</v>
      </c>
      <c r="CQ52" s="11">
        <v>0</v>
      </c>
      <c r="CR52" s="11">
        <v>0</v>
      </c>
      <c r="CS52" s="11">
        <v>0</v>
      </c>
      <c r="CT52" s="11">
        <v>0</v>
      </c>
      <c r="CU52" s="11">
        <v>0</v>
      </c>
      <c r="CV52" s="11">
        <v>0</v>
      </c>
      <c r="CW52" s="11">
        <v>37</v>
      </c>
      <c r="CX52" s="11">
        <v>0</v>
      </c>
      <c r="CY52" s="11">
        <v>1</v>
      </c>
      <c r="CZ52" s="11">
        <v>9</v>
      </c>
      <c r="DA52" s="11">
        <v>1</v>
      </c>
      <c r="DB52" s="11">
        <v>0</v>
      </c>
      <c r="DC52" s="11">
        <v>2</v>
      </c>
      <c r="DD52" s="11">
        <v>1</v>
      </c>
      <c r="DE52" s="11">
        <v>12</v>
      </c>
      <c r="DF52" s="11">
        <v>1</v>
      </c>
      <c r="DG52" s="11">
        <v>2</v>
      </c>
      <c r="DH52" s="11">
        <v>1</v>
      </c>
      <c r="DI52" s="11">
        <v>0</v>
      </c>
      <c r="DJ52" s="11">
        <v>0</v>
      </c>
      <c r="DK52" s="11">
        <v>4</v>
      </c>
      <c r="DL52" s="11">
        <v>2</v>
      </c>
      <c r="DM52" s="11">
        <v>0</v>
      </c>
      <c r="DN52" s="11">
        <v>1</v>
      </c>
      <c r="DO52" s="11">
        <v>0</v>
      </c>
      <c r="DP52" s="11">
        <v>0</v>
      </c>
      <c r="DQ52" s="11">
        <v>0</v>
      </c>
      <c r="DR52" s="11">
        <v>0</v>
      </c>
      <c r="DS52" s="11">
        <v>0</v>
      </c>
      <c r="DT52" s="11">
        <v>2</v>
      </c>
      <c r="DU52" s="11">
        <v>0</v>
      </c>
      <c r="DV52" s="11">
        <v>1</v>
      </c>
      <c r="DW52" s="11">
        <v>0</v>
      </c>
      <c r="DX52" s="11">
        <v>0</v>
      </c>
      <c r="DY52" s="11">
        <v>0</v>
      </c>
      <c r="DZ52" s="11">
        <v>1</v>
      </c>
      <c r="EA52" s="11">
        <v>0</v>
      </c>
      <c r="EB52" s="11">
        <v>0</v>
      </c>
      <c r="EC52" s="11">
        <v>8</v>
      </c>
      <c r="ED52" s="11">
        <v>19</v>
      </c>
      <c r="EE52" s="11">
        <v>10</v>
      </c>
      <c r="EF52" s="11">
        <v>2</v>
      </c>
      <c r="EG52" s="11">
        <v>0</v>
      </c>
      <c r="EH52" s="11">
        <v>22</v>
      </c>
      <c r="EI52" s="11">
        <v>16</v>
      </c>
      <c r="EJ52" s="11">
        <v>4</v>
      </c>
      <c r="EK52" s="11">
        <v>6</v>
      </c>
      <c r="EL52" s="11">
        <v>4</v>
      </c>
      <c r="EM52" s="11">
        <v>32</v>
      </c>
      <c r="EN52" s="11">
        <v>5</v>
      </c>
      <c r="EO52" s="11">
        <v>2</v>
      </c>
      <c r="EP52" s="11">
        <v>4</v>
      </c>
      <c r="EQ52" s="11">
        <v>0</v>
      </c>
      <c r="ER52" s="11">
        <v>20</v>
      </c>
      <c r="ES52" s="11">
        <v>9</v>
      </c>
      <c r="ET52" s="11">
        <v>15</v>
      </c>
      <c r="EU52" s="11">
        <v>15</v>
      </c>
      <c r="EV52" s="11">
        <v>25</v>
      </c>
      <c r="EW52" s="11">
        <v>6</v>
      </c>
      <c r="EX52" s="11">
        <v>13</v>
      </c>
      <c r="EY52" s="11">
        <v>8</v>
      </c>
      <c r="EZ52" s="11">
        <v>8</v>
      </c>
      <c r="FA52" s="11">
        <v>9</v>
      </c>
      <c r="FB52" s="11">
        <v>1</v>
      </c>
      <c r="FC52" s="11">
        <v>0</v>
      </c>
      <c r="FD52" s="11">
        <v>16</v>
      </c>
      <c r="FE52" s="11">
        <v>13</v>
      </c>
      <c r="FF52" s="11">
        <v>14</v>
      </c>
      <c r="FG52" s="11">
        <v>9</v>
      </c>
      <c r="FH52" s="11">
        <v>11</v>
      </c>
      <c r="FI52" s="11">
        <v>5</v>
      </c>
      <c r="FJ52" s="11">
        <v>5</v>
      </c>
      <c r="FK52" s="11">
        <v>2</v>
      </c>
      <c r="FL52" s="11">
        <v>23</v>
      </c>
      <c r="FM52" s="11">
        <v>3</v>
      </c>
      <c r="FN52" s="11">
        <v>1</v>
      </c>
      <c r="FO52" s="11">
        <v>0</v>
      </c>
      <c r="FP52" s="11">
        <v>3</v>
      </c>
      <c r="FQ52" s="11">
        <v>1</v>
      </c>
      <c r="FR52" s="11">
        <v>1</v>
      </c>
      <c r="FS52" s="11">
        <v>4</v>
      </c>
      <c r="FT52" s="11">
        <v>1</v>
      </c>
      <c r="FU52" s="11">
        <v>0</v>
      </c>
      <c r="FV52" s="11">
        <v>20</v>
      </c>
      <c r="FW52" s="11">
        <v>2</v>
      </c>
      <c r="FX52" s="11">
        <v>0</v>
      </c>
      <c r="FY52" s="11">
        <v>0</v>
      </c>
      <c r="FZ52" s="11">
        <v>0</v>
      </c>
      <c r="GA52" s="11">
        <v>2</v>
      </c>
      <c r="GB52" s="11">
        <v>0</v>
      </c>
      <c r="GC52" s="11">
        <v>0</v>
      </c>
      <c r="GD52" s="11">
        <v>0</v>
      </c>
      <c r="GE52" s="11">
        <v>0</v>
      </c>
      <c r="GF52" s="11">
        <v>3</v>
      </c>
      <c r="GG52" s="11">
        <v>3</v>
      </c>
      <c r="GH52" s="11">
        <v>0</v>
      </c>
      <c r="GI52" s="11">
        <v>0</v>
      </c>
      <c r="GJ52" s="11">
        <v>0</v>
      </c>
      <c r="GK52" s="11">
        <v>0</v>
      </c>
      <c r="GL52" s="11">
        <v>1</v>
      </c>
      <c r="GM52" s="33">
        <v>3</v>
      </c>
    </row>
    <row r="53" spans="1:195" s="7" customFormat="1" ht="18" thickTop="1" thickBot="1" x14ac:dyDescent="0.3">
      <c r="A53" s="88" t="s">
        <v>94</v>
      </c>
      <c r="B53" s="89"/>
      <c r="C53" s="70">
        <f>SUM(C7:C52)</f>
        <v>1554</v>
      </c>
      <c r="D53" s="24">
        <f>SUM(D7:D52)</f>
        <v>1152</v>
      </c>
      <c r="E53" s="25">
        <f>SUM(E7:E52)</f>
        <v>402</v>
      </c>
      <c r="F53" s="34">
        <f>SUM(G53:M53)</f>
        <v>978</v>
      </c>
      <c r="G53" s="24">
        <f t="shared" ref="G53:M53" si="4">SUM(G7:G52)</f>
        <v>696</v>
      </c>
      <c r="H53" s="24">
        <f t="shared" si="4"/>
        <v>85</v>
      </c>
      <c r="I53" s="24">
        <f t="shared" si="4"/>
        <v>50</v>
      </c>
      <c r="J53" s="24">
        <f t="shared" si="4"/>
        <v>68</v>
      </c>
      <c r="K53" s="24">
        <f t="shared" si="4"/>
        <v>25</v>
      </c>
      <c r="L53" s="24">
        <f t="shared" si="4"/>
        <v>11</v>
      </c>
      <c r="M53" s="24">
        <f t="shared" si="4"/>
        <v>43</v>
      </c>
      <c r="N53" s="24">
        <f t="shared" ref="N53" si="5">SUM(O53:U53)</f>
        <v>40</v>
      </c>
      <c r="O53" s="24">
        <f t="shared" ref="O53:AT53" si="6">SUM(O7:O52)</f>
        <v>9</v>
      </c>
      <c r="P53" s="24">
        <f t="shared" si="6"/>
        <v>2</v>
      </c>
      <c r="Q53" s="24">
        <f t="shared" si="6"/>
        <v>5</v>
      </c>
      <c r="R53" s="24">
        <f t="shared" si="6"/>
        <v>1</v>
      </c>
      <c r="S53" s="24">
        <f t="shared" si="6"/>
        <v>3</v>
      </c>
      <c r="T53" s="24">
        <f t="shared" si="6"/>
        <v>13</v>
      </c>
      <c r="U53" s="24">
        <f t="shared" si="6"/>
        <v>7</v>
      </c>
      <c r="V53" s="24">
        <f t="shared" si="6"/>
        <v>9</v>
      </c>
      <c r="W53" s="24">
        <f t="shared" si="6"/>
        <v>80</v>
      </c>
      <c r="X53" s="24">
        <f t="shared" si="6"/>
        <v>0</v>
      </c>
      <c r="Y53" s="24">
        <f t="shared" si="6"/>
        <v>18</v>
      </c>
      <c r="Z53" s="24">
        <f t="shared" si="6"/>
        <v>19</v>
      </c>
      <c r="AA53" s="24">
        <f t="shared" si="6"/>
        <v>8</v>
      </c>
      <c r="AB53" s="24">
        <f t="shared" si="6"/>
        <v>63</v>
      </c>
      <c r="AC53" s="24">
        <f t="shared" si="6"/>
        <v>124</v>
      </c>
      <c r="AD53" s="24">
        <f t="shared" si="6"/>
        <v>115</v>
      </c>
      <c r="AE53" s="24">
        <f t="shared" si="6"/>
        <v>20</v>
      </c>
      <c r="AF53" s="24">
        <f t="shared" si="6"/>
        <v>60</v>
      </c>
      <c r="AG53" s="24">
        <f t="shared" si="6"/>
        <v>2</v>
      </c>
      <c r="AH53" s="24">
        <f t="shared" si="6"/>
        <v>37</v>
      </c>
      <c r="AI53" s="24">
        <f t="shared" si="6"/>
        <v>48</v>
      </c>
      <c r="AJ53" s="24">
        <f t="shared" si="6"/>
        <v>25</v>
      </c>
      <c r="AK53" s="24">
        <f t="shared" si="6"/>
        <v>87</v>
      </c>
      <c r="AL53" s="24">
        <f t="shared" si="6"/>
        <v>21</v>
      </c>
      <c r="AM53" s="24">
        <f t="shared" si="6"/>
        <v>3</v>
      </c>
      <c r="AN53" s="24">
        <f t="shared" si="6"/>
        <v>1</v>
      </c>
      <c r="AO53" s="24">
        <f t="shared" si="6"/>
        <v>4</v>
      </c>
      <c r="AP53" s="24">
        <f t="shared" si="6"/>
        <v>3</v>
      </c>
      <c r="AQ53" s="24">
        <f t="shared" si="6"/>
        <v>3</v>
      </c>
      <c r="AR53" s="24">
        <f t="shared" si="6"/>
        <v>3</v>
      </c>
      <c r="AS53" s="24">
        <f t="shared" si="6"/>
        <v>2</v>
      </c>
      <c r="AT53" s="24">
        <f t="shared" si="6"/>
        <v>18</v>
      </c>
      <c r="AU53" s="24">
        <f t="shared" ref="AU53:BZ53" si="7">SUM(AU7:AU52)</f>
        <v>11</v>
      </c>
      <c r="AV53" s="24">
        <f t="shared" si="7"/>
        <v>12</v>
      </c>
      <c r="AW53" s="24">
        <f t="shared" si="7"/>
        <v>356</v>
      </c>
      <c r="AX53" s="24">
        <f t="shared" si="7"/>
        <v>110</v>
      </c>
      <c r="AY53" s="24">
        <f t="shared" si="7"/>
        <v>908</v>
      </c>
      <c r="AZ53" s="24">
        <f t="shared" si="7"/>
        <v>3</v>
      </c>
      <c r="BA53" s="24">
        <f t="shared" si="7"/>
        <v>1</v>
      </c>
      <c r="BB53" s="24">
        <f t="shared" si="7"/>
        <v>86</v>
      </c>
      <c r="BC53" s="24">
        <f t="shared" si="7"/>
        <v>4</v>
      </c>
      <c r="BD53" s="24">
        <f t="shared" si="7"/>
        <v>1</v>
      </c>
      <c r="BE53" s="24">
        <f t="shared" si="7"/>
        <v>11</v>
      </c>
      <c r="BF53" s="24">
        <f t="shared" si="7"/>
        <v>31</v>
      </c>
      <c r="BG53" s="24">
        <f t="shared" si="7"/>
        <v>8</v>
      </c>
      <c r="BH53" s="24">
        <f t="shared" si="7"/>
        <v>15</v>
      </c>
      <c r="BI53" s="24">
        <f t="shared" si="7"/>
        <v>11</v>
      </c>
      <c r="BJ53" s="24">
        <f t="shared" si="7"/>
        <v>12</v>
      </c>
      <c r="BK53" s="24">
        <f t="shared" si="7"/>
        <v>3</v>
      </c>
      <c r="BL53" s="24">
        <f t="shared" si="7"/>
        <v>89</v>
      </c>
      <c r="BM53" s="24">
        <f t="shared" si="7"/>
        <v>2</v>
      </c>
      <c r="BN53" s="24">
        <f t="shared" si="7"/>
        <v>21</v>
      </c>
      <c r="BO53" s="24">
        <f t="shared" si="7"/>
        <v>38</v>
      </c>
      <c r="BP53" s="24">
        <f t="shared" si="7"/>
        <v>630</v>
      </c>
      <c r="BQ53" s="24">
        <f t="shared" si="7"/>
        <v>7</v>
      </c>
      <c r="BR53" s="24">
        <f t="shared" si="7"/>
        <v>45</v>
      </c>
      <c r="BS53" s="24">
        <f t="shared" si="7"/>
        <v>9</v>
      </c>
      <c r="BT53" s="24">
        <f t="shared" si="7"/>
        <v>3</v>
      </c>
      <c r="BU53" s="24">
        <f t="shared" si="7"/>
        <v>7</v>
      </c>
      <c r="BV53" s="24">
        <f t="shared" si="7"/>
        <v>23</v>
      </c>
      <c r="BW53" s="24">
        <f t="shared" si="7"/>
        <v>42</v>
      </c>
      <c r="BX53" s="24">
        <f t="shared" si="7"/>
        <v>58</v>
      </c>
      <c r="BY53" s="24">
        <f t="shared" si="7"/>
        <v>80</v>
      </c>
      <c r="BZ53" s="24">
        <f t="shared" si="7"/>
        <v>99</v>
      </c>
      <c r="CA53" s="24">
        <f t="shared" ref="CA53:DF53" si="8">SUM(CA7:CA52)</f>
        <v>96</v>
      </c>
      <c r="CB53" s="24">
        <f t="shared" si="8"/>
        <v>73</v>
      </c>
      <c r="CC53" s="24">
        <f t="shared" si="8"/>
        <v>51</v>
      </c>
      <c r="CD53" s="24">
        <f t="shared" si="8"/>
        <v>61</v>
      </c>
      <c r="CE53" s="24">
        <f t="shared" si="8"/>
        <v>66</v>
      </c>
      <c r="CF53" s="24">
        <f t="shared" si="8"/>
        <v>58</v>
      </c>
      <c r="CG53" s="24">
        <f t="shared" si="8"/>
        <v>27</v>
      </c>
      <c r="CH53" s="24">
        <f t="shared" si="8"/>
        <v>21</v>
      </c>
      <c r="CI53" s="24">
        <f t="shared" si="8"/>
        <v>14</v>
      </c>
      <c r="CJ53" s="24">
        <f t="shared" si="8"/>
        <v>8</v>
      </c>
      <c r="CK53" s="24">
        <f t="shared" si="8"/>
        <v>8</v>
      </c>
      <c r="CL53" s="24">
        <f t="shared" si="8"/>
        <v>15</v>
      </c>
      <c r="CM53" s="24">
        <f t="shared" si="8"/>
        <v>43</v>
      </c>
      <c r="CN53" s="24">
        <f t="shared" si="8"/>
        <v>61</v>
      </c>
      <c r="CO53" s="24">
        <f t="shared" si="8"/>
        <v>25</v>
      </c>
      <c r="CP53" s="24">
        <f t="shared" si="8"/>
        <v>13</v>
      </c>
      <c r="CQ53" s="24">
        <f t="shared" si="8"/>
        <v>2</v>
      </c>
      <c r="CR53" s="24">
        <f t="shared" si="8"/>
        <v>1</v>
      </c>
      <c r="CS53" s="24">
        <f t="shared" si="8"/>
        <v>9</v>
      </c>
      <c r="CT53" s="24">
        <f t="shared" si="8"/>
        <v>3</v>
      </c>
      <c r="CU53" s="24">
        <f t="shared" si="8"/>
        <v>3</v>
      </c>
      <c r="CV53" s="24">
        <f t="shared" si="8"/>
        <v>39</v>
      </c>
      <c r="CW53" s="24">
        <f t="shared" si="8"/>
        <v>989</v>
      </c>
      <c r="CX53" s="24">
        <f t="shared" si="8"/>
        <v>4</v>
      </c>
      <c r="CY53" s="24">
        <f t="shared" si="8"/>
        <v>79</v>
      </c>
      <c r="CZ53" s="24">
        <f t="shared" si="8"/>
        <v>202</v>
      </c>
      <c r="DA53" s="24">
        <f t="shared" si="8"/>
        <v>85</v>
      </c>
      <c r="DB53" s="24">
        <f t="shared" si="8"/>
        <v>30</v>
      </c>
      <c r="DC53" s="24">
        <f t="shared" si="8"/>
        <v>27</v>
      </c>
      <c r="DD53" s="24">
        <f t="shared" si="8"/>
        <v>10</v>
      </c>
      <c r="DE53" s="24">
        <f t="shared" si="8"/>
        <v>295</v>
      </c>
      <c r="DF53" s="24">
        <f t="shared" si="8"/>
        <v>16</v>
      </c>
      <c r="DG53" s="24">
        <f t="shared" ref="DG53:DS53" si="9">SUM(DG7:DG52)</f>
        <v>50</v>
      </c>
      <c r="DH53" s="24">
        <f t="shared" si="9"/>
        <v>12</v>
      </c>
      <c r="DI53" s="24">
        <f t="shared" si="9"/>
        <v>8</v>
      </c>
      <c r="DJ53" s="24">
        <f t="shared" si="9"/>
        <v>10</v>
      </c>
      <c r="DK53" s="24">
        <f t="shared" si="9"/>
        <v>63</v>
      </c>
      <c r="DL53" s="24">
        <f t="shared" si="9"/>
        <v>59</v>
      </c>
      <c r="DM53" s="24">
        <f t="shared" si="9"/>
        <v>14</v>
      </c>
      <c r="DN53" s="24">
        <f t="shared" si="9"/>
        <v>3</v>
      </c>
      <c r="DO53" s="24">
        <f t="shared" si="9"/>
        <v>5</v>
      </c>
      <c r="DP53" s="24">
        <f t="shared" si="9"/>
        <v>11</v>
      </c>
      <c r="DQ53" s="24">
        <f t="shared" si="9"/>
        <v>0</v>
      </c>
      <c r="DR53" s="24">
        <f t="shared" si="9"/>
        <v>1</v>
      </c>
      <c r="DS53" s="24">
        <f t="shared" si="9"/>
        <v>5</v>
      </c>
      <c r="DT53" s="24">
        <f t="shared" ref="DT53" si="10">SUM(DU53:EB53)</f>
        <v>29</v>
      </c>
      <c r="DU53" s="24">
        <f t="shared" ref="DU53:EZ53" si="11">SUM(DU7:DU52)</f>
        <v>2</v>
      </c>
      <c r="DV53" s="24">
        <f t="shared" si="11"/>
        <v>11</v>
      </c>
      <c r="DW53" s="24">
        <f t="shared" si="11"/>
        <v>3</v>
      </c>
      <c r="DX53" s="24">
        <f t="shared" si="11"/>
        <v>1</v>
      </c>
      <c r="DY53" s="24">
        <f t="shared" si="11"/>
        <v>2</v>
      </c>
      <c r="DZ53" s="24">
        <f t="shared" si="11"/>
        <v>9</v>
      </c>
      <c r="EA53" s="24">
        <f t="shared" si="11"/>
        <v>0</v>
      </c>
      <c r="EB53" s="24">
        <f t="shared" si="11"/>
        <v>1</v>
      </c>
      <c r="EC53" s="24">
        <f t="shared" si="11"/>
        <v>387</v>
      </c>
      <c r="ED53" s="24">
        <f t="shared" si="11"/>
        <v>426</v>
      </c>
      <c r="EE53" s="24">
        <f t="shared" si="11"/>
        <v>147</v>
      </c>
      <c r="EF53" s="24">
        <f t="shared" si="11"/>
        <v>38</v>
      </c>
      <c r="EG53" s="24">
        <f t="shared" si="11"/>
        <v>20</v>
      </c>
      <c r="EH53" s="24">
        <f t="shared" si="11"/>
        <v>822</v>
      </c>
      <c r="EI53" s="24">
        <f t="shared" si="11"/>
        <v>342</v>
      </c>
      <c r="EJ53" s="24">
        <f t="shared" si="11"/>
        <v>333</v>
      </c>
      <c r="EK53" s="24">
        <f t="shared" si="11"/>
        <v>340</v>
      </c>
      <c r="EL53" s="24">
        <f t="shared" si="11"/>
        <v>64</v>
      </c>
      <c r="EM53" s="24">
        <f t="shared" si="11"/>
        <v>89</v>
      </c>
      <c r="EN53" s="24">
        <f t="shared" si="11"/>
        <v>50</v>
      </c>
      <c r="EO53" s="24">
        <f t="shared" si="11"/>
        <v>27</v>
      </c>
      <c r="EP53" s="24">
        <f t="shared" si="11"/>
        <v>97</v>
      </c>
      <c r="EQ53" s="24">
        <f t="shared" si="11"/>
        <v>15</v>
      </c>
      <c r="ER53" s="24">
        <f t="shared" si="11"/>
        <v>496</v>
      </c>
      <c r="ES53" s="24">
        <f t="shared" si="11"/>
        <v>393</v>
      </c>
      <c r="ET53" s="24">
        <f t="shared" si="11"/>
        <v>259</v>
      </c>
      <c r="EU53" s="24">
        <f t="shared" si="11"/>
        <v>257</v>
      </c>
      <c r="EV53" s="24">
        <f t="shared" si="11"/>
        <v>539</v>
      </c>
      <c r="EW53" s="24">
        <f t="shared" si="11"/>
        <v>107</v>
      </c>
      <c r="EX53" s="24">
        <f t="shared" si="11"/>
        <v>196</v>
      </c>
      <c r="EY53" s="24">
        <f t="shared" si="11"/>
        <v>125</v>
      </c>
      <c r="EZ53" s="24">
        <f t="shared" si="11"/>
        <v>175</v>
      </c>
      <c r="FA53" s="24">
        <f t="shared" ref="FA53:GF53" si="12">SUM(FA7:FA52)</f>
        <v>181</v>
      </c>
      <c r="FB53" s="24">
        <f t="shared" si="12"/>
        <v>47</v>
      </c>
      <c r="FC53" s="24">
        <f t="shared" si="12"/>
        <v>19</v>
      </c>
      <c r="FD53" s="24">
        <f t="shared" si="12"/>
        <v>341</v>
      </c>
      <c r="FE53" s="24">
        <f t="shared" si="12"/>
        <v>447</v>
      </c>
      <c r="FF53" s="24">
        <f t="shared" si="12"/>
        <v>294</v>
      </c>
      <c r="FG53" s="24">
        <f t="shared" si="12"/>
        <v>325</v>
      </c>
      <c r="FH53" s="24">
        <f t="shared" si="12"/>
        <v>389</v>
      </c>
      <c r="FI53" s="24">
        <f t="shared" si="12"/>
        <v>50</v>
      </c>
      <c r="FJ53" s="24">
        <f t="shared" si="12"/>
        <v>216</v>
      </c>
      <c r="FK53" s="24">
        <f t="shared" si="12"/>
        <v>74</v>
      </c>
      <c r="FL53" s="24">
        <f t="shared" si="12"/>
        <v>47</v>
      </c>
      <c r="FM53" s="24">
        <f t="shared" si="12"/>
        <v>83</v>
      </c>
      <c r="FN53" s="24">
        <f t="shared" si="12"/>
        <v>27</v>
      </c>
      <c r="FO53" s="24">
        <f t="shared" si="12"/>
        <v>24</v>
      </c>
      <c r="FP53" s="24">
        <f t="shared" si="12"/>
        <v>34</v>
      </c>
      <c r="FQ53" s="24">
        <f t="shared" si="12"/>
        <v>24</v>
      </c>
      <c r="FR53" s="24">
        <f t="shared" si="12"/>
        <v>15</v>
      </c>
      <c r="FS53" s="24">
        <f t="shared" si="12"/>
        <v>26</v>
      </c>
      <c r="FT53" s="24">
        <f t="shared" si="12"/>
        <v>39</v>
      </c>
      <c r="FU53" s="24">
        <f t="shared" si="12"/>
        <v>12</v>
      </c>
      <c r="FV53" s="24">
        <f t="shared" si="12"/>
        <v>145</v>
      </c>
      <c r="FW53" s="24">
        <f t="shared" si="12"/>
        <v>64</v>
      </c>
      <c r="FX53" s="24">
        <f t="shared" si="12"/>
        <v>17</v>
      </c>
      <c r="FY53" s="24">
        <f t="shared" si="12"/>
        <v>21</v>
      </c>
      <c r="FZ53" s="24">
        <f t="shared" si="12"/>
        <v>30</v>
      </c>
      <c r="GA53" s="24">
        <f t="shared" si="12"/>
        <v>66</v>
      </c>
      <c r="GB53" s="24">
        <f t="shared" si="12"/>
        <v>53</v>
      </c>
      <c r="GC53" s="24">
        <f t="shared" si="12"/>
        <v>3</v>
      </c>
      <c r="GD53" s="24">
        <f t="shared" si="12"/>
        <v>1</v>
      </c>
      <c r="GE53" s="24">
        <f t="shared" si="12"/>
        <v>21</v>
      </c>
      <c r="GF53" s="24">
        <f t="shared" si="12"/>
        <v>246</v>
      </c>
      <c r="GG53" s="24">
        <f t="shared" ref="GG53:GM53" si="13">SUM(GG7:GG52)</f>
        <v>19</v>
      </c>
      <c r="GH53" s="24">
        <f t="shared" si="13"/>
        <v>0</v>
      </c>
      <c r="GI53" s="24">
        <f t="shared" si="13"/>
        <v>0</v>
      </c>
      <c r="GJ53" s="24">
        <f t="shared" si="13"/>
        <v>9</v>
      </c>
      <c r="GK53" s="24">
        <f t="shared" si="13"/>
        <v>2</v>
      </c>
      <c r="GL53" s="24">
        <f t="shared" si="13"/>
        <v>26</v>
      </c>
      <c r="GM53" s="26">
        <f t="shared" si="13"/>
        <v>279</v>
      </c>
    </row>
    <row r="54" spans="1:195" ht="17.25" thickTop="1" x14ac:dyDescent="0.25"/>
  </sheetData>
  <mergeCells count="78">
    <mergeCell ref="GI4:GI6"/>
    <mergeCell ref="GL4:GL6"/>
    <mergeCell ref="GM4:GM6"/>
    <mergeCell ref="AB2:AW5"/>
    <mergeCell ref="ES4:ES6"/>
    <mergeCell ref="DT3:DT6"/>
    <mergeCell ref="AX2:AY5"/>
    <mergeCell ref="FM4:FM6"/>
    <mergeCell ref="FN4:FN6"/>
    <mergeCell ref="DU3:EB5"/>
    <mergeCell ref="EC2:EG5"/>
    <mergeCell ref="EH2:EQ5"/>
    <mergeCell ref="EV4:EV6"/>
    <mergeCell ref="FC4:FC6"/>
    <mergeCell ref="GJ4:GJ6"/>
    <mergeCell ref="GK4:GK6"/>
    <mergeCell ref="G3:M5"/>
    <mergeCell ref="O3:U5"/>
    <mergeCell ref="V3:AA5"/>
    <mergeCell ref="A53:B53"/>
    <mergeCell ref="FP2:GM3"/>
    <mergeCell ref="F3:F6"/>
    <mergeCell ref="N3:N6"/>
    <mergeCell ref="F2:AA2"/>
    <mergeCell ref="CW3:CW6"/>
    <mergeCell ref="A7:A12"/>
    <mergeCell ref="A13:A32"/>
    <mergeCell ref="A33:A52"/>
    <mergeCell ref="A2:A6"/>
    <mergeCell ref="B2:B6"/>
    <mergeCell ref="C2:C6"/>
    <mergeCell ref="FP4:FP6"/>
    <mergeCell ref="A1:GM1"/>
    <mergeCell ref="D2:D6"/>
    <mergeCell ref="E2:E6"/>
    <mergeCell ref="CW2:EB2"/>
    <mergeCell ref="FT4:FT6"/>
    <mergeCell ref="FA4:FA6"/>
    <mergeCell ref="FB4:FB6"/>
    <mergeCell ref="ER2:FC3"/>
    <mergeCell ref="FD2:FO3"/>
    <mergeCell ref="FE4:FE6"/>
    <mergeCell ref="FF4:FF6"/>
    <mergeCell ref="FG4:FG6"/>
    <mergeCell ref="FH4:FH6"/>
    <mergeCell ref="FI4:FI6"/>
    <mergeCell ref="FJ4:FJ6"/>
    <mergeCell ref="FQ4:FQ6"/>
    <mergeCell ref="FR4:FR6"/>
    <mergeCell ref="FS4:FS6"/>
    <mergeCell ref="FW4:FW6"/>
    <mergeCell ref="FX4:FX6"/>
    <mergeCell ref="FY4:FY6"/>
    <mergeCell ref="FV4:FV6"/>
    <mergeCell ref="FU4:FU6"/>
    <mergeCell ref="FZ4:FZ6"/>
    <mergeCell ref="GG4:GG6"/>
    <mergeCell ref="GH4:GH6"/>
    <mergeCell ref="GA4:GA6"/>
    <mergeCell ref="GB4:GB6"/>
    <mergeCell ref="GC4:GC6"/>
    <mergeCell ref="GD4:GD6"/>
    <mergeCell ref="GE4:GE6"/>
    <mergeCell ref="GF4:GF6"/>
    <mergeCell ref="FO4:FO6"/>
    <mergeCell ref="FL4:FL6"/>
    <mergeCell ref="FD4:FD6"/>
    <mergeCell ref="EZ4:EZ6"/>
    <mergeCell ref="EY4:EY6"/>
    <mergeCell ref="FK4:FK6"/>
    <mergeCell ref="CX3:DS5"/>
    <mergeCell ref="BS2:CV5"/>
    <mergeCell ref="AZ2:BR5"/>
    <mergeCell ref="EX4:EX6"/>
    <mergeCell ref="EW4:EW6"/>
    <mergeCell ref="EU4:EU6"/>
    <mergeCell ref="ET4:ET6"/>
    <mergeCell ref="ER4:ER6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1.畢業滿1年</vt:lpstr>
      <vt:lpstr>2.畢業滿3年</vt:lpstr>
      <vt:lpstr>3.畢業滿5年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公務用 秘書室</cp:lastModifiedBy>
  <cp:lastPrinted>2017-11-27T08:23:29Z</cp:lastPrinted>
  <dcterms:created xsi:type="dcterms:W3CDTF">2017-11-13T06:27:17Z</dcterms:created>
  <dcterms:modified xsi:type="dcterms:W3CDTF">2023-12-13T09:40:13Z</dcterms:modified>
</cp:coreProperties>
</file>